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TATNATIO\Input-Output\Statistibank\"/>
    </mc:Choice>
  </mc:AlternateContent>
  <bookViews>
    <workbookView xWindow="0" yWindow="0" windowWidth="28800" windowHeight="12060" activeTab="2"/>
  </bookViews>
  <sheets>
    <sheet name="IO_tabel" sheetId="2" r:id="rId1"/>
    <sheet name="Tekniske_koefficienter" sheetId="3" r:id="rId2"/>
    <sheet name="Inverteret_matrix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46" i="3" l="1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</calcChain>
</file>

<file path=xl/sharedStrings.xml><?xml version="1.0" encoding="utf-8"?>
<sst xmlns="http://schemas.openxmlformats.org/spreadsheetml/2006/main" count="363" uniqueCount="149">
  <si>
    <t>Landbrug, jagt mv.</t>
  </si>
  <si>
    <t>Kystnært fiskeri</t>
  </si>
  <si>
    <t>Udenskærs fiskeri</t>
  </si>
  <si>
    <t>Fiskeri i øvrigt</t>
  </si>
  <si>
    <t>Råstofudvinding</t>
  </si>
  <si>
    <t>Fødevareindustri</t>
  </si>
  <si>
    <t>Drikkevareindustri mv.</t>
  </si>
  <si>
    <t>Tekstil-,bekl-og læderindustri</t>
  </si>
  <si>
    <t>Træ-,papir-og grafisk industri</t>
  </si>
  <si>
    <t>Sten-, ler- og glasindustri</t>
  </si>
  <si>
    <t>Anden fremstilling</t>
  </si>
  <si>
    <t>Energi- og vandforsyning</t>
  </si>
  <si>
    <t>Kloak, renovation og genbrug</t>
  </si>
  <si>
    <t>Bygge og anlægsvirksomhed</t>
  </si>
  <si>
    <t>Autohandel og -værksteder</t>
  </si>
  <si>
    <t>Engroshandel undt. biler, fisk</t>
  </si>
  <si>
    <t>Detailhandel undt. med biler</t>
  </si>
  <si>
    <t>Landtransport, rørtransport</t>
  </si>
  <si>
    <t>Skibsfart</t>
  </si>
  <si>
    <t>Lufttransport</t>
  </si>
  <si>
    <t>Hjælpevirks. ifm. transport</t>
  </si>
  <si>
    <t>Hoteller og restauranter</t>
  </si>
  <si>
    <t>Udgivelse,film,lydopt,radio,TV</t>
  </si>
  <si>
    <t>Telekommunikation</t>
  </si>
  <si>
    <t>IT-service og informationstj.</t>
  </si>
  <si>
    <t>Finansiering og forsikring</t>
  </si>
  <si>
    <t>Husleje og ejendomsformidl.</t>
  </si>
  <si>
    <t>Forretningsservice mv.</t>
  </si>
  <si>
    <t>Offentlig administration</t>
  </si>
  <si>
    <t>Undervisning</t>
  </si>
  <si>
    <t>Sundhedsvæsen</t>
  </si>
  <si>
    <t>Sociale institutioner</t>
  </si>
  <si>
    <t>Kultur, forlyst.,sport, fritid</t>
  </si>
  <si>
    <t>Rep.IT, hush-app. og andre tj.</t>
  </si>
  <si>
    <t>Total input</t>
  </si>
  <si>
    <t xml:space="preserve">Privat forbrug                 </t>
  </si>
  <si>
    <t xml:space="preserve">Forbrug i NPISH'er             </t>
  </si>
  <si>
    <t xml:space="preserve">Indiv.forbrug, markedsm.prod.  </t>
  </si>
  <si>
    <t xml:space="preserve">Indiv.florbrug, ikke-markedsm. </t>
  </si>
  <si>
    <t xml:space="preserve">Kollektivt forbrug             </t>
  </si>
  <si>
    <t xml:space="preserve">Inv. bygninger og anlæg        </t>
  </si>
  <si>
    <t>Inv. transportmidler</t>
  </si>
  <si>
    <t>Inv. maskiner og inventar</t>
  </si>
  <si>
    <t>Inv. ændring, dyrkede aktiver</t>
  </si>
  <si>
    <t>Inv. i forskning og udvikling</t>
  </si>
  <si>
    <t>Inv. mineral efterforskning</t>
  </si>
  <si>
    <t>Inv. computer software</t>
  </si>
  <si>
    <t>Inv. originalværker</t>
  </si>
  <si>
    <t xml:space="preserve">Lagerændring, særlige varer    </t>
  </si>
  <si>
    <t xml:space="preserve">Nettoansk. af værdigenstande   </t>
  </si>
  <si>
    <t xml:space="preserve">Eksport                        </t>
  </si>
  <si>
    <t>Endelig anvendelse</t>
  </si>
  <si>
    <t>0102</t>
  </si>
  <si>
    <t>0301</t>
  </si>
  <si>
    <t>0302</t>
  </si>
  <si>
    <t>0303</t>
  </si>
  <si>
    <t>0509</t>
  </si>
  <si>
    <t>1000</t>
  </si>
  <si>
    <t>1100</t>
  </si>
  <si>
    <t>1315</t>
  </si>
  <si>
    <t>1618</t>
  </si>
  <si>
    <t>2300</t>
  </si>
  <si>
    <t>2533</t>
  </si>
  <si>
    <t>3536</t>
  </si>
  <si>
    <t>3739</t>
  </si>
  <si>
    <t>4143</t>
  </si>
  <si>
    <t>4500</t>
  </si>
  <si>
    <t>4699</t>
  </si>
  <si>
    <t>4700</t>
  </si>
  <si>
    <t>4900</t>
  </si>
  <si>
    <t>5000</t>
  </si>
  <si>
    <t>5100</t>
  </si>
  <si>
    <t>5200</t>
  </si>
  <si>
    <t>5556</t>
  </si>
  <si>
    <t>5860</t>
  </si>
  <si>
    <t>6100</t>
  </si>
  <si>
    <t>6263</t>
  </si>
  <si>
    <t>6467</t>
  </si>
  <si>
    <t>6800</t>
  </si>
  <si>
    <t>6982</t>
  </si>
  <si>
    <t>8400</t>
  </si>
  <si>
    <t>8500</t>
  </si>
  <si>
    <t>8600</t>
  </si>
  <si>
    <t>8788</t>
  </si>
  <si>
    <t>9094</t>
  </si>
  <si>
    <t>9597</t>
  </si>
  <si>
    <t>3110</t>
  </si>
  <si>
    <t>3130</t>
  </si>
  <si>
    <t>3141</t>
  </si>
  <si>
    <t>3142</t>
  </si>
  <si>
    <t>3200</t>
  </si>
  <si>
    <t>5111</t>
  </si>
  <si>
    <t>5131</t>
  </si>
  <si>
    <t>5139</t>
  </si>
  <si>
    <t>5150</t>
  </si>
  <si>
    <t>5171</t>
  </si>
  <si>
    <t>5172</t>
  </si>
  <si>
    <t>5173</t>
  </si>
  <si>
    <t>5179</t>
  </si>
  <si>
    <t>5269</t>
  </si>
  <si>
    <t>5300</t>
  </si>
  <si>
    <t>6000</t>
  </si>
  <si>
    <t>Total</t>
  </si>
  <si>
    <t>0102   Landbrug, jagt mv.</t>
  </si>
  <si>
    <t>0301   Kystnært fiskeri</t>
  </si>
  <si>
    <t>0302   Udenskærs fiskeri</t>
  </si>
  <si>
    <t>0303   Fiskeri i øvrigt</t>
  </si>
  <si>
    <t>0509   Råstofudvinding</t>
  </si>
  <si>
    <t>1000   Fødevareindustri</t>
  </si>
  <si>
    <t>1100   Drikkevareindustri mv.</t>
  </si>
  <si>
    <t>1315   Tekstil-,bekl-og læderindustri</t>
  </si>
  <si>
    <t>1618   Træ-,papir-og grafisk industri</t>
  </si>
  <si>
    <t>2300   Sten-, ler- og glasindustri</t>
  </si>
  <si>
    <t>2533   Anden fremstilling</t>
  </si>
  <si>
    <t>3536   Energi- og vandforsyning</t>
  </si>
  <si>
    <t>3739   Kloak, renovation og genbrug</t>
  </si>
  <si>
    <t>4143   Bygge og anlægsvirksomhed</t>
  </si>
  <si>
    <t>4500   Autohandel og -værksteder</t>
  </si>
  <si>
    <t>4699   Engroshandel undt. biler, fisk</t>
  </si>
  <si>
    <t>4700   Detailhandel undt. med biler</t>
  </si>
  <si>
    <t>4900   Landtransport, rørtransport</t>
  </si>
  <si>
    <t>5000   Skibsfart</t>
  </si>
  <si>
    <t>5100   Lufttransport</t>
  </si>
  <si>
    <t>5200   Hjælpevirks. ifm. transport</t>
  </si>
  <si>
    <t>5556   Hoteller og restauranter</t>
  </si>
  <si>
    <t>5860   Udgivelse,film,lydopt,radio,TV</t>
  </si>
  <si>
    <t>6100   Telekommunikation</t>
  </si>
  <si>
    <t>6263   IT-service og informationstj.</t>
  </si>
  <si>
    <t>6467   Finansiering og forsikring</t>
  </si>
  <si>
    <t>6800   Husleje og ejendomsformidl.</t>
  </si>
  <si>
    <t>6982   Forretningsservice mv.</t>
  </si>
  <si>
    <t>8400   Offentlig administration</t>
  </si>
  <si>
    <t>8500   Undervisning</t>
  </si>
  <si>
    <t>8600   Sundhedsvæsen</t>
  </si>
  <si>
    <t>8788   Sociale institutioner</t>
  </si>
  <si>
    <t>9094   Kultur, forlyst.,sport, fritid</t>
  </si>
  <si>
    <t>9597   Rep.IT, hush-app. og andre tj.</t>
  </si>
  <si>
    <t>Import</t>
  </si>
  <si>
    <t>Turistkorrektion</t>
  </si>
  <si>
    <t>Produktskatter, netto</t>
  </si>
  <si>
    <t>Input i alt / endelig anv., køberpris</t>
  </si>
  <si>
    <t>Bruttoværditilvækst, BVT</t>
  </si>
  <si>
    <t xml:space="preserve"> - Andre produktionsskatter, netto</t>
  </si>
  <si>
    <t xml:space="preserve"> - Aflønning af ansatte</t>
  </si>
  <si>
    <t xml:space="preserve"> - Bruttooverskud af produktion og bl.a. indk.</t>
  </si>
  <si>
    <t>Produktionsværdi</t>
  </si>
  <si>
    <t>Inverteret input-output matrice 2014</t>
  </si>
  <si>
    <t>Input-output tabel for Grønland 2014, løbende priser</t>
  </si>
  <si>
    <t>Tekniske koefficienter,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</si>
</sst>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0">
    <xf numFmtId="0" fontId="0" fillId="0" borderId="0" xfId="0"/>
    <xf numFmtId="49" fontId="3" fillId="0" borderId="1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textRotation="90" wrapText="1"/>
    </xf>
    <xf numFmtId="49" fontId="5" fillId="0" borderId="2" xfId="1" applyNumberFormat="1" applyFont="1" applyBorder="1" applyAlignment="1">
      <alignment textRotation="90" wrapText="1"/>
    </xf>
    <xf numFmtId="49" fontId="5" fillId="0" borderId="2" xfId="1" applyNumberFormat="1" applyFont="1" applyFill="1" applyBorder="1" applyAlignment="1">
      <alignment textRotation="90" wrapText="1"/>
    </xf>
    <xf numFmtId="3" fontId="4" fillId="0" borderId="2" xfId="1" applyNumberFormat="1" applyFont="1" applyBorder="1" applyAlignment="1">
      <alignment horizontal="right" textRotation="90" wrapText="1"/>
    </xf>
    <xf numFmtId="3" fontId="4" fillId="0" borderId="3" xfId="1" applyNumberFormat="1" applyFont="1" applyBorder="1"/>
    <xf numFmtId="3" fontId="5" fillId="0" borderId="0" xfId="1" applyNumberFormat="1" applyFont="1"/>
    <xf numFmtId="3" fontId="4" fillId="0" borderId="4" xfId="1" applyNumberFormat="1" applyFont="1" applyBorder="1" applyAlignment="1">
      <alignment horizontal="center"/>
    </xf>
    <xf numFmtId="3" fontId="5" fillId="0" borderId="4" xfId="1" applyNumberFormat="1" applyFont="1" applyBorder="1" applyAlignment="1">
      <alignment horizontal="right"/>
    </xf>
    <xf numFmtId="3" fontId="5" fillId="0" borderId="5" xfId="1" applyNumberFormat="1" applyFont="1" applyBorder="1" applyAlignment="1">
      <alignment horizontal="right"/>
    </xf>
    <xf numFmtId="49" fontId="5" fillId="0" borderId="4" xfId="1" applyNumberFormat="1" applyFont="1" applyBorder="1" applyAlignment="1">
      <alignment horizontal="right"/>
    </xf>
    <xf numFmtId="49" fontId="5" fillId="0" borderId="4" xfId="1" applyNumberFormat="1" applyFont="1" applyFill="1" applyBorder="1" applyAlignment="1">
      <alignment horizontal="right"/>
    </xf>
    <xf numFmtId="49" fontId="4" fillId="0" borderId="4" xfId="1" applyNumberFormat="1" applyFont="1" applyBorder="1" applyAlignment="1">
      <alignment horizontal="right"/>
    </xf>
    <xf numFmtId="3" fontId="4" fillId="0" borderId="6" xfId="1" applyNumberFormat="1" applyFont="1" applyBorder="1" applyAlignment="1">
      <alignment horizontal="right"/>
    </xf>
    <xf numFmtId="3" fontId="5" fillId="0" borderId="7" xfId="1" applyNumberFormat="1" applyFont="1" applyBorder="1"/>
    <xf numFmtId="3" fontId="4" fillId="0" borderId="8" xfId="1" applyNumberFormat="1" applyFont="1" applyBorder="1"/>
    <xf numFmtId="3" fontId="4" fillId="0" borderId="0" xfId="1" applyNumberFormat="1" applyFont="1"/>
    <xf numFmtId="49" fontId="5" fillId="0" borderId="0" xfId="1" applyNumberFormat="1" applyFont="1"/>
    <xf numFmtId="3" fontId="5" fillId="0" borderId="9" xfId="1" applyNumberFormat="1" applyFont="1" applyBorder="1"/>
    <xf numFmtId="3" fontId="4" fillId="0" borderId="10" xfId="1" applyNumberFormat="1" applyFont="1" applyBorder="1"/>
    <xf numFmtId="3" fontId="4" fillId="0" borderId="9" xfId="1" applyNumberFormat="1" applyFont="1" applyBorder="1"/>
    <xf numFmtId="3" fontId="5" fillId="0" borderId="1" xfId="1" applyNumberFormat="1" applyFont="1" applyBorder="1"/>
    <xf numFmtId="3" fontId="5" fillId="0" borderId="2" xfId="1" applyNumberFormat="1" applyFont="1" applyBorder="1"/>
    <xf numFmtId="3" fontId="4" fillId="0" borderId="2" xfId="1" applyNumberFormat="1" applyFont="1" applyBorder="1"/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3" fontId="4" fillId="0" borderId="7" xfId="1" applyNumberFormat="1" applyFont="1" applyBorder="1"/>
    <xf numFmtId="3" fontId="4" fillId="0" borderId="0" xfId="1" applyNumberFormat="1" applyFont="1" applyBorder="1"/>
    <xf numFmtId="3" fontId="5" fillId="0" borderId="0" xfId="1" applyNumberFormat="1" applyFont="1" applyBorder="1"/>
    <xf numFmtId="3" fontId="6" fillId="0" borderId="0" xfId="2" applyNumberFormat="1" applyFont="1"/>
    <xf numFmtId="164" fontId="5" fillId="0" borderId="0" xfId="1" applyNumberFormat="1" applyFont="1"/>
    <xf numFmtId="164" fontId="5" fillId="0" borderId="0" xfId="1" applyNumberFormat="1" applyFont="1" applyBorder="1"/>
    <xf numFmtId="164" fontId="4" fillId="0" borderId="12" xfId="1" applyNumberFormat="1" applyFont="1" applyBorder="1"/>
    <xf numFmtId="164" fontId="4" fillId="0" borderId="0" xfId="1" applyNumberFormat="1" applyFont="1" applyBorder="1"/>
    <xf numFmtId="164" fontId="4" fillId="0" borderId="0" xfId="1" applyNumberFormat="1" applyFont="1"/>
    <xf numFmtId="164" fontId="5" fillId="0" borderId="0" xfId="1" applyNumberFormat="1" applyFont="1" applyFill="1"/>
    <xf numFmtId="164" fontId="5" fillId="0" borderId="0" xfId="1" applyNumberFormat="1" applyFont="1" applyFill="1" applyBorder="1"/>
    <xf numFmtId="3" fontId="3" fillId="0" borderId="14" xfId="1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2"/>
  <sheetViews>
    <sheetView zoomScaleNormal="100" workbookViewId="0">
      <pane xSplit="1" ySplit="2" topLeftCell="B12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" x14ac:dyDescent="0.2"/>
  <cols>
    <col min="1" max="1" width="35.85546875" style="7" bestFit="1" customWidth="1"/>
    <col min="2" max="2" width="8.7109375" style="18" customWidth="1"/>
    <col min="3" max="35" width="8.7109375" style="7" customWidth="1"/>
    <col min="36" max="36" width="10.28515625" style="7" bestFit="1" customWidth="1"/>
    <col min="37" max="39" width="8.7109375" style="7" customWidth="1"/>
    <col min="40" max="40" width="9.5703125" style="7" bestFit="1" customWidth="1"/>
    <col min="41" max="51" width="8.7109375" style="7" customWidth="1"/>
    <col min="52" max="52" width="9.5703125" style="7" bestFit="1" customWidth="1"/>
    <col min="53" max="54" width="10.5703125" style="7" bestFit="1" customWidth="1"/>
    <col min="55" max="16384" width="9.140625" style="7"/>
  </cols>
  <sheetData>
    <row r="1" spans="1:55" ht="90" customHeight="1" x14ac:dyDescent="0.2">
      <c r="A1" s="1" t="s">
        <v>147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5" t="s">
        <v>51</v>
      </c>
      <c r="BB1" s="6"/>
    </row>
    <row r="2" spans="1:55" ht="15" customHeight="1" thickBot="1" x14ac:dyDescent="0.25">
      <c r="A2" s="8"/>
      <c r="B2" s="9" t="s">
        <v>52</v>
      </c>
      <c r="C2" s="9" t="s">
        <v>53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59</v>
      </c>
      <c r="J2" s="9" t="s">
        <v>60</v>
      </c>
      <c r="K2" s="9" t="s">
        <v>61</v>
      </c>
      <c r="L2" s="9" t="s">
        <v>62</v>
      </c>
      <c r="M2" s="9" t="s">
        <v>63</v>
      </c>
      <c r="N2" s="9" t="s">
        <v>64</v>
      </c>
      <c r="O2" s="9" t="s">
        <v>65</v>
      </c>
      <c r="P2" s="9" t="s">
        <v>66</v>
      </c>
      <c r="Q2" s="9" t="s">
        <v>67</v>
      </c>
      <c r="R2" s="9" t="s">
        <v>68</v>
      </c>
      <c r="S2" s="9" t="s">
        <v>69</v>
      </c>
      <c r="T2" s="9" t="s">
        <v>70</v>
      </c>
      <c r="U2" s="9" t="s">
        <v>71</v>
      </c>
      <c r="V2" s="9" t="s">
        <v>72</v>
      </c>
      <c r="W2" s="9" t="s">
        <v>73</v>
      </c>
      <c r="X2" s="9" t="s">
        <v>74</v>
      </c>
      <c r="Y2" s="9" t="s">
        <v>75</v>
      </c>
      <c r="Z2" s="9" t="s">
        <v>76</v>
      </c>
      <c r="AA2" s="9" t="s">
        <v>77</v>
      </c>
      <c r="AB2" s="9" t="s">
        <v>78</v>
      </c>
      <c r="AC2" s="9" t="s">
        <v>79</v>
      </c>
      <c r="AD2" s="9" t="s">
        <v>80</v>
      </c>
      <c r="AE2" s="9" t="s">
        <v>81</v>
      </c>
      <c r="AF2" s="9" t="s">
        <v>82</v>
      </c>
      <c r="AG2" s="9" t="s">
        <v>83</v>
      </c>
      <c r="AH2" s="9" t="s">
        <v>84</v>
      </c>
      <c r="AI2" s="9" t="s">
        <v>85</v>
      </c>
      <c r="AJ2" s="10"/>
      <c r="AK2" s="11" t="s">
        <v>86</v>
      </c>
      <c r="AL2" s="11" t="s">
        <v>87</v>
      </c>
      <c r="AM2" s="11" t="s">
        <v>88</v>
      </c>
      <c r="AN2" s="11" t="s">
        <v>89</v>
      </c>
      <c r="AO2" s="11" t="s">
        <v>90</v>
      </c>
      <c r="AP2" s="12" t="s">
        <v>91</v>
      </c>
      <c r="AQ2" s="12" t="s">
        <v>92</v>
      </c>
      <c r="AR2" s="12" t="s">
        <v>93</v>
      </c>
      <c r="AS2" s="12" t="s">
        <v>94</v>
      </c>
      <c r="AT2" s="12" t="s">
        <v>95</v>
      </c>
      <c r="AU2" s="12" t="s">
        <v>96</v>
      </c>
      <c r="AV2" s="12" t="s">
        <v>97</v>
      </c>
      <c r="AW2" s="12" t="s">
        <v>98</v>
      </c>
      <c r="AX2" s="12" t="s">
        <v>99</v>
      </c>
      <c r="AY2" s="12" t="s">
        <v>100</v>
      </c>
      <c r="AZ2" s="12" t="s">
        <v>101</v>
      </c>
      <c r="BA2" s="13" t="s">
        <v>102</v>
      </c>
      <c r="BB2" s="14" t="s">
        <v>102</v>
      </c>
    </row>
    <row r="3" spans="1:55" x14ac:dyDescent="0.2">
      <c r="A3" s="15" t="s">
        <v>103</v>
      </c>
      <c r="B3" s="7">
        <v>0</v>
      </c>
      <c r="C3" s="7">
        <v>3845.6746949033195</v>
      </c>
      <c r="D3" s="7">
        <v>1899.9214191872645</v>
      </c>
      <c r="E3" s="7">
        <v>166.90434419234785</v>
      </c>
      <c r="F3" s="7">
        <v>33.228095983373606</v>
      </c>
      <c r="G3" s="7">
        <v>30244.433888528936</v>
      </c>
      <c r="H3" s="7">
        <v>3.4373892396593386</v>
      </c>
      <c r="I3" s="7">
        <v>44267.020181340005</v>
      </c>
      <c r="J3" s="7">
        <v>2.1006267575695956</v>
      </c>
      <c r="K3" s="7">
        <v>0</v>
      </c>
      <c r="L3" s="7">
        <v>2.4825588953095221</v>
      </c>
      <c r="M3" s="7">
        <v>0</v>
      </c>
      <c r="N3" s="7">
        <v>930.38668753446075</v>
      </c>
      <c r="O3" s="7">
        <v>1575.8520003149365</v>
      </c>
      <c r="P3" s="7">
        <v>19.287572955866288</v>
      </c>
      <c r="Q3" s="7">
        <v>213.5000649966189</v>
      </c>
      <c r="R3" s="7">
        <v>230.87797726378554</v>
      </c>
      <c r="S3" s="7">
        <v>33.991960258853446</v>
      </c>
      <c r="T3" s="7">
        <v>267.16153034907853</v>
      </c>
      <c r="U3" s="7">
        <v>194.21249204075264</v>
      </c>
      <c r="V3" s="7">
        <v>83.452172096173925</v>
      </c>
      <c r="W3" s="7">
        <v>17206.718324403617</v>
      </c>
      <c r="X3" s="7">
        <v>136.54073924202373</v>
      </c>
      <c r="Y3" s="7">
        <v>153.91865150919034</v>
      </c>
      <c r="Z3" s="7">
        <v>1497.1739799405118</v>
      </c>
      <c r="AA3" s="7">
        <v>0</v>
      </c>
      <c r="AB3" s="7">
        <v>3.0554571019194117</v>
      </c>
      <c r="AC3" s="7">
        <v>3446.5556109650956</v>
      </c>
      <c r="AD3" s="7">
        <v>14544.055727008192</v>
      </c>
      <c r="AE3" s="7">
        <v>5512.0240369700796</v>
      </c>
      <c r="AF3" s="7">
        <v>22842.661684775816</v>
      </c>
      <c r="AG3" s="7">
        <v>21408.291795792324</v>
      </c>
      <c r="AH3" s="7">
        <v>1326.1863850986661</v>
      </c>
      <c r="AI3" s="7">
        <v>118.58992876824719</v>
      </c>
      <c r="AJ3" s="16">
        <v>172209.69797841398</v>
      </c>
      <c r="AK3" s="7">
        <v>215357.72683719583</v>
      </c>
      <c r="AL3" s="7">
        <v>0</v>
      </c>
      <c r="AM3" s="7">
        <v>0</v>
      </c>
      <c r="AN3" s="7">
        <v>0</v>
      </c>
      <c r="AO3" s="7">
        <v>0</v>
      </c>
      <c r="AP3" s="7">
        <v>0</v>
      </c>
      <c r="AQ3" s="7">
        <v>0</v>
      </c>
      <c r="AR3" s="7">
        <v>0</v>
      </c>
      <c r="AS3" s="7">
        <v>-2353</v>
      </c>
      <c r="AT3" s="7">
        <v>0</v>
      </c>
      <c r="AU3" s="7">
        <v>0</v>
      </c>
      <c r="AV3" s="7">
        <v>0</v>
      </c>
      <c r="AW3" s="7">
        <v>0</v>
      </c>
      <c r="AX3" s="7">
        <v>-3999.5022646956354</v>
      </c>
      <c r="AY3" s="7">
        <v>0</v>
      </c>
      <c r="AZ3" s="7">
        <v>3.0774490857737473</v>
      </c>
      <c r="BA3" s="17">
        <v>209008.30202158596</v>
      </c>
      <c r="BB3" s="16">
        <v>381217.99999999994</v>
      </c>
    </row>
    <row r="4" spans="1:55" x14ac:dyDescent="0.2">
      <c r="A4" s="15" t="s">
        <v>104</v>
      </c>
      <c r="B4" s="7">
        <v>0</v>
      </c>
      <c r="C4" s="7">
        <v>1568.9828025813779</v>
      </c>
      <c r="D4" s="7">
        <v>772.03121467979724</v>
      </c>
      <c r="E4" s="7">
        <v>77.265269871927174</v>
      </c>
      <c r="F4" s="7">
        <v>13.502204377755021</v>
      </c>
      <c r="G4" s="7">
        <v>240644.64187766446</v>
      </c>
      <c r="H4" s="7">
        <v>1.3967797632160366</v>
      </c>
      <c r="I4" s="7">
        <v>36.781867098022303</v>
      </c>
      <c r="J4" s="7">
        <v>0.8535876330764669</v>
      </c>
      <c r="K4" s="7">
        <v>0</v>
      </c>
      <c r="L4" s="7">
        <v>1.0087853845449153</v>
      </c>
      <c r="M4" s="7">
        <v>0</v>
      </c>
      <c r="N4" s="7">
        <v>378.06172257714059</v>
      </c>
      <c r="O4" s="7">
        <v>640.34592255881864</v>
      </c>
      <c r="P4" s="7">
        <v>7.8374864491566498</v>
      </c>
      <c r="Q4" s="7">
        <v>86.755543070862728</v>
      </c>
      <c r="R4" s="7">
        <v>93.817040762677124</v>
      </c>
      <c r="S4" s="7">
        <v>13.812599880691918</v>
      </c>
      <c r="T4" s="7">
        <v>108.56082715217974</v>
      </c>
      <c r="U4" s="7">
        <v>78.918056621706086</v>
      </c>
      <c r="V4" s="7">
        <v>33.910708695856002</v>
      </c>
      <c r="W4" s="7">
        <v>4968.8006757334906</v>
      </c>
      <c r="X4" s="7">
        <v>55.483196149970354</v>
      </c>
      <c r="Y4" s="7">
        <v>62.544693841784756</v>
      </c>
      <c r="Z4" s="7">
        <v>608.37518575631816</v>
      </c>
      <c r="AA4" s="7">
        <v>0</v>
      </c>
      <c r="AB4" s="7">
        <v>1.2415820117475882</v>
      </c>
      <c r="AC4" s="7">
        <v>1400.5045092512794</v>
      </c>
      <c r="AD4" s="7">
        <v>5734.0137246290324</v>
      </c>
      <c r="AE4" s="7">
        <v>3692.22644951645</v>
      </c>
      <c r="AF4" s="7">
        <v>4592.0479274204063</v>
      </c>
      <c r="AG4" s="7">
        <v>5517.175394556557</v>
      </c>
      <c r="AH4" s="7">
        <v>451.93585227612209</v>
      </c>
      <c r="AI4" s="7">
        <v>48.18890183095327</v>
      </c>
      <c r="AJ4" s="16">
        <v>271691.02238979732</v>
      </c>
      <c r="AK4" s="7">
        <v>12741.652761745805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827532.32848550752</v>
      </c>
      <c r="BA4" s="17">
        <v>840273.98124725337</v>
      </c>
      <c r="BB4" s="16">
        <v>1111965.0036370507</v>
      </c>
      <c r="BC4" s="18"/>
    </row>
    <row r="5" spans="1:55" x14ac:dyDescent="0.2">
      <c r="A5" s="15" t="s">
        <v>105</v>
      </c>
      <c r="B5" s="7">
        <v>0</v>
      </c>
      <c r="C5" s="7">
        <v>5307.4702546211793</v>
      </c>
      <c r="D5" s="7">
        <v>960.9944511020268</v>
      </c>
      <c r="E5" s="7">
        <v>3553.2802551640475</v>
      </c>
      <c r="F5" s="7">
        <v>16.807019247336683</v>
      </c>
      <c r="G5" s="7">
        <v>328552.55828526069</v>
      </c>
      <c r="H5" s="7">
        <v>1.738657163517588</v>
      </c>
      <c r="I5" s="7">
        <v>45.784638639296475</v>
      </c>
      <c r="J5" s="7">
        <v>1.062512711038526</v>
      </c>
      <c r="K5" s="7">
        <v>0</v>
      </c>
      <c r="L5" s="7">
        <v>1.2556968403182578</v>
      </c>
      <c r="M5" s="7">
        <v>0</v>
      </c>
      <c r="N5" s="7">
        <v>470.59653892542707</v>
      </c>
      <c r="O5" s="7">
        <v>797.07771740817429</v>
      </c>
      <c r="P5" s="7">
        <v>9.7557985286264639</v>
      </c>
      <c r="Q5" s="7">
        <v>107.98992826737017</v>
      </c>
      <c r="R5" s="7">
        <v>116.77980614959797</v>
      </c>
      <c r="S5" s="7">
        <v>17.193387505896144</v>
      </c>
      <c r="T5" s="7">
        <v>135.13229843117253</v>
      </c>
      <c r="U5" s="7">
        <v>98.234129738743732</v>
      </c>
      <c r="V5" s="7">
        <v>42.210732247621436</v>
      </c>
      <c r="W5" s="7">
        <v>9240.6220543938925</v>
      </c>
      <c r="X5" s="7">
        <v>69.063326217504184</v>
      </c>
      <c r="Y5" s="7">
        <v>77.853204099731997</v>
      </c>
      <c r="Z5" s="7">
        <v>757.28178677654932</v>
      </c>
      <c r="AA5" s="7">
        <v>0</v>
      </c>
      <c r="AB5" s="7">
        <v>1.545473034237856</v>
      </c>
      <c r="AC5" s="7">
        <v>1743.2935826203013</v>
      </c>
      <c r="AD5" s="7">
        <v>7137.4774324336177</v>
      </c>
      <c r="AE5" s="7">
        <v>5027.5815381627608</v>
      </c>
      <c r="AF5" s="7">
        <v>7035.8540757143801</v>
      </c>
      <c r="AG5" s="7">
        <v>8554.1964539142973</v>
      </c>
      <c r="AH5" s="7">
        <v>562.55218446257948</v>
      </c>
      <c r="AI5" s="7">
        <v>59.983672141356784</v>
      </c>
      <c r="AJ5" s="16">
        <v>380503.22689192329</v>
      </c>
      <c r="AK5" s="7">
        <v>25691.734668621517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1506172.0896579691</v>
      </c>
      <c r="BA5" s="17">
        <v>1531863.8243265906</v>
      </c>
      <c r="BB5" s="16">
        <v>1912367.0512185139</v>
      </c>
      <c r="BC5" s="18"/>
    </row>
    <row r="6" spans="1:55" x14ac:dyDescent="0.2">
      <c r="A6" s="15" t="s">
        <v>106</v>
      </c>
      <c r="B6" s="7">
        <v>0</v>
      </c>
      <c r="C6" s="7">
        <v>559.09543963788974</v>
      </c>
      <c r="D6" s="7">
        <v>23.336987335445038</v>
      </c>
      <c r="E6" s="7">
        <v>769.74746509614829</v>
      </c>
      <c r="F6" s="7">
        <v>0.4081451197474556</v>
      </c>
      <c r="G6" s="7">
        <v>68674.12876505201</v>
      </c>
      <c r="H6" s="7">
        <v>4.2221908939391962E-2</v>
      </c>
      <c r="I6" s="7">
        <v>1.111843602070655</v>
      </c>
      <c r="J6" s="7">
        <v>2.5802277685183974E-2</v>
      </c>
      <c r="K6" s="7">
        <v>0</v>
      </c>
      <c r="L6" s="7">
        <v>3.049360090067197E-2</v>
      </c>
      <c r="M6" s="7">
        <v>0</v>
      </c>
      <c r="N6" s="7">
        <v>11.428063352928758</v>
      </c>
      <c r="O6" s="7">
        <v>19.356399587103468</v>
      </c>
      <c r="P6" s="7">
        <v>0.23691182238214378</v>
      </c>
      <c r="Q6" s="7">
        <v>2.6224496774577895</v>
      </c>
      <c r="R6" s="7">
        <v>2.8359048837624932</v>
      </c>
      <c r="S6" s="7">
        <v>0.41752776617843157</v>
      </c>
      <c r="T6" s="7">
        <v>3.2815805892338528</v>
      </c>
      <c r="U6" s="7">
        <v>2.3855378550756461</v>
      </c>
      <c r="V6" s="7">
        <v>1.025054122584127</v>
      </c>
      <c r="W6" s="7">
        <v>3713.5764180050865</v>
      </c>
      <c r="X6" s="7">
        <v>1.6771480495369586</v>
      </c>
      <c r="Y6" s="7">
        <v>1.8906032558416623</v>
      </c>
      <c r="Z6" s="7">
        <v>18.389987004712943</v>
      </c>
      <c r="AA6" s="7">
        <v>0</v>
      </c>
      <c r="AB6" s="7">
        <v>3.7530585723903963E-2</v>
      </c>
      <c r="AC6" s="7">
        <v>42.334500696563666</v>
      </c>
      <c r="AD6" s="7">
        <v>173.32797318102723</v>
      </c>
      <c r="AE6" s="7">
        <v>1980.9917309562711</v>
      </c>
      <c r="AF6" s="7">
        <v>3072.0460822970808</v>
      </c>
      <c r="AG6" s="7">
        <v>4602.1474927385743</v>
      </c>
      <c r="AH6" s="7">
        <v>13.661133203501041</v>
      </c>
      <c r="AI6" s="7">
        <v>1.4566558584090226</v>
      </c>
      <c r="AJ6" s="16">
        <v>83693.053849119897</v>
      </c>
      <c r="AK6" s="7">
        <v>13326.245505735544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270827.58185652352</v>
      </c>
      <c r="BA6" s="17">
        <v>284153.82736225909</v>
      </c>
      <c r="BB6" s="16">
        <v>367846.88121137896</v>
      </c>
      <c r="BC6" s="18"/>
    </row>
    <row r="7" spans="1:55" x14ac:dyDescent="0.2">
      <c r="A7" s="15" t="s">
        <v>107</v>
      </c>
      <c r="B7" s="7">
        <v>0</v>
      </c>
      <c r="C7" s="7">
        <v>0</v>
      </c>
      <c r="D7" s="7">
        <v>0</v>
      </c>
      <c r="E7" s="7">
        <v>0</v>
      </c>
      <c r="F7" s="7">
        <v>35838.372275290872</v>
      </c>
      <c r="G7" s="7">
        <v>0</v>
      </c>
      <c r="H7" s="7">
        <v>0</v>
      </c>
      <c r="I7" s="7">
        <v>0</v>
      </c>
      <c r="J7" s="7">
        <v>0</v>
      </c>
      <c r="K7" s="7">
        <v>2167.9412536646291</v>
      </c>
      <c r="L7" s="7">
        <v>541</v>
      </c>
      <c r="M7" s="7">
        <v>0</v>
      </c>
      <c r="N7" s="7">
        <v>0</v>
      </c>
      <c r="O7" s="7">
        <v>796.4164837967528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2.6760000000000002</v>
      </c>
      <c r="AF7" s="7">
        <v>0</v>
      </c>
      <c r="AG7" s="7">
        <v>40.104910274107667</v>
      </c>
      <c r="AH7" s="7">
        <v>0</v>
      </c>
      <c r="AI7" s="7">
        <v>0</v>
      </c>
      <c r="AJ7" s="16">
        <v>39386.510923026362</v>
      </c>
      <c r="AK7" s="7">
        <v>2882.4890769736412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147612</v>
      </c>
      <c r="AV7" s="7">
        <v>0</v>
      </c>
      <c r="AW7" s="7">
        <v>0</v>
      </c>
      <c r="AX7" s="7">
        <v>-873</v>
      </c>
      <c r="AY7" s="7">
        <v>0</v>
      </c>
      <c r="AZ7" s="7">
        <v>333</v>
      </c>
      <c r="BA7" s="17">
        <v>149954.48907697364</v>
      </c>
      <c r="BB7" s="16">
        <v>189341</v>
      </c>
      <c r="BC7" s="18"/>
    </row>
    <row r="8" spans="1:55" x14ac:dyDescent="0.2">
      <c r="A8" s="15" t="s">
        <v>108</v>
      </c>
      <c r="B8" s="7">
        <v>0</v>
      </c>
      <c r="C8" s="7">
        <v>231.5957252392929</v>
      </c>
      <c r="D8" s="7">
        <v>114.41781062696028</v>
      </c>
      <c r="E8" s="7">
        <v>10.051378680064655</v>
      </c>
      <c r="F8" s="7">
        <v>2.0010753893950235</v>
      </c>
      <c r="G8" s="7">
        <v>20.411836781129423</v>
      </c>
      <c r="H8" s="7">
        <v>0.20700779890293344</v>
      </c>
      <c r="I8" s="7">
        <v>31.893164883345477</v>
      </c>
      <c r="J8" s="7">
        <v>0.12650476599623708</v>
      </c>
      <c r="K8" s="7">
        <v>0</v>
      </c>
      <c r="L8" s="7">
        <v>0.14950563254100746</v>
      </c>
      <c r="M8" s="7">
        <v>0</v>
      </c>
      <c r="N8" s="7">
        <v>56.030110903060645</v>
      </c>
      <c r="O8" s="7">
        <v>94.901575363722586</v>
      </c>
      <c r="P8" s="7">
        <v>1.161543760510904</v>
      </c>
      <c r="Q8" s="7">
        <v>12.857484398526642</v>
      </c>
      <c r="R8" s="7">
        <v>13.904023826313693</v>
      </c>
      <c r="S8" s="7">
        <v>2.0470771224845636</v>
      </c>
      <c r="T8" s="7">
        <v>16.089106148066879</v>
      </c>
      <c r="U8" s="7">
        <v>11.695940638015738</v>
      </c>
      <c r="V8" s="7">
        <v>5.0256893400323275</v>
      </c>
      <c r="W8" s="7">
        <v>2648.1597687431754</v>
      </c>
      <c r="X8" s="7">
        <v>8.2228097897554111</v>
      </c>
      <c r="Y8" s="7">
        <v>9.2693492175424623</v>
      </c>
      <c r="Z8" s="7">
        <v>90.163396855499897</v>
      </c>
      <c r="AA8" s="7">
        <v>0</v>
      </c>
      <c r="AB8" s="7">
        <v>0.18400693235816304</v>
      </c>
      <c r="AC8" s="7">
        <v>207.72377621257846</v>
      </c>
      <c r="AD8" s="7">
        <v>855.3303532579389</v>
      </c>
      <c r="AE8" s="7">
        <v>331.51520753803112</v>
      </c>
      <c r="AF8" s="7">
        <v>623.5841064364389</v>
      </c>
      <c r="AG8" s="7">
        <v>1657.9909900584676</v>
      </c>
      <c r="AH8" s="7">
        <v>66.978523378371335</v>
      </c>
      <c r="AI8" s="7">
        <v>7.1417690621512042</v>
      </c>
      <c r="AJ8" s="16">
        <v>7130.8306187806702</v>
      </c>
      <c r="AK8" s="7">
        <v>40580.688789817337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-9.954706087302774E-2</v>
      </c>
      <c r="AY8" s="7">
        <v>0</v>
      </c>
      <c r="AZ8" s="7">
        <v>1288591.5801384631</v>
      </c>
      <c r="BA8" s="17">
        <v>1329172.1693812194</v>
      </c>
      <c r="BB8" s="16">
        <v>1336303</v>
      </c>
      <c r="BC8" s="18"/>
    </row>
    <row r="9" spans="1:55" x14ac:dyDescent="0.2">
      <c r="A9" s="15" t="s">
        <v>109</v>
      </c>
      <c r="B9" s="7">
        <v>0</v>
      </c>
      <c r="C9" s="7">
        <v>949.77766215036399</v>
      </c>
      <c r="D9" s="7">
        <v>469.22921644324026</v>
      </c>
      <c r="E9" s="7">
        <v>41.220859902642673</v>
      </c>
      <c r="F9" s="7">
        <v>23.110517954924696</v>
      </c>
      <c r="G9" s="7">
        <v>0.84894219479126798</v>
      </c>
      <c r="H9" s="7">
        <v>0.84894219479126798</v>
      </c>
      <c r="I9" s="7">
        <v>23.674422640294758</v>
      </c>
      <c r="J9" s="7">
        <v>0.51879800792799702</v>
      </c>
      <c r="K9" s="7">
        <v>10.419664268585128</v>
      </c>
      <c r="L9" s="7">
        <v>1.1407028561102401</v>
      </c>
      <c r="M9" s="7">
        <v>0</v>
      </c>
      <c r="N9" s="7">
        <v>229.78035405683653</v>
      </c>
      <c r="O9" s="7">
        <v>389.19283285653012</v>
      </c>
      <c r="P9" s="7">
        <v>18.348640876368744</v>
      </c>
      <c r="Q9" s="7">
        <v>52.728742987590977</v>
      </c>
      <c r="R9" s="7">
        <v>57.020617416813494</v>
      </c>
      <c r="S9" s="7">
        <v>8.3950950373803153</v>
      </c>
      <c r="T9" s="7">
        <v>65.98167391738798</v>
      </c>
      <c r="U9" s="7">
        <v>47.965234005706641</v>
      </c>
      <c r="V9" s="7">
        <v>20.610429951321336</v>
      </c>
      <c r="W9" s="7">
        <v>21308.17513993616</v>
      </c>
      <c r="X9" s="7">
        <v>33.721870515319807</v>
      </c>
      <c r="Y9" s="7">
        <v>38.013744944542324</v>
      </c>
      <c r="Z9" s="7">
        <v>370.68475067775063</v>
      </c>
      <c r="AA9" s="7">
        <v>0</v>
      </c>
      <c r="AB9" s="7">
        <v>0.75461528425890478</v>
      </c>
      <c r="AC9" s="7">
        <v>853.58014136346901</v>
      </c>
      <c r="AD9" s="7">
        <v>3528.0468019024183</v>
      </c>
      <c r="AE9" s="7">
        <v>1401.8151316627</v>
      </c>
      <c r="AF9" s="7">
        <v>4705.2079291594318</v>
      </c>
      <c r="AG9" s="7">
        <v>9073.9247278245202</v>
      </c>
      <c r="AH9" s="7">
        <v>274.67996347024138</v>
      </c>
      <c r="AI9" s="7">
        <v>29.420400204711214</v>
      </c>
      <c r="AJ9" s="16">
        <v>44028.83856666513</v>
      </c>
      <c r="AK9" s="7">
        <v>148446.16143333487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34.999999999999993</v>
      </c>
      <c r="BA9" s="17">
        <v>148481.16143333487</v>
      </c>
      <c r="BB9" s="16">
        <v>192510</v>
      </c>
      <c r="BC9" s="18"/>
    </row>
    <row r="10" spans="1:55" x14ac:dyDescent="0.2">
      <c r="A10" s="15" t="s">
        <v>110</v>
      </c>
      <c r="B10" s="7">
        <v>0</v>
      </c>
      <c r="C10" s="7">
        <v>23505.608954431838</v>
      </c>
      <c r="D10" s="7">
        <v>6826.7932744367472</v>
      </c>
      <c r="E10" s="7">
        <v>1859.141640543693</v>
      </c>
      <c r="F10" s="7">
        <v>32.433726083519048</v>
      </c>
      <c r="G10" s="7">
        <v>8.7424214726331382</v>
      </c>
      <c r="H10" s="7">
        <v>8.4658012075285001</v>
      </c>
      <c r="I10" s="7">
        <v>8544.2660915491761</v>
      </c>
      <c r="J10" s="7">
        <v>3.4879455220896105</v>
      </c>
      <c r="K10" s="7">
        <v>26.451812850631207</v>
      </c>
      <c r="L10" s="7">
        <v>42.88813282447498</v>
      </c>
      <c r="M10" s="7">
        <v>149.4440982227818</v>
      </c>
      <c r="N10" s="7">
        <v>141.84815800335261</v>
      </c>
      <c r="O10" s="7">
        <v>566.24161373138054</v>
      </c>
      <c r="P10" s="7">
        <v>17.717087770898168</v>
      </c>
      <c r="Q10" s="7">
        <v>3685.2749579139568</v>
      </c>
      <c r="R10" s="7">
        <v>99.065764589186088</v>
      </c>
      <c r="S10" s="7">
        <v>23.931533190694154</v>
      </c>
      <c r="T10" s="7">
        <v>337.40985810667632</v>
      </c>
      <c r="U10" s="7">
        <v>22.40322784487757</v>
      </c>
      <c r="V10" s="7">
        <v>64.893259050463229</v>
      </c>
      <c r="W10" s="7">
        <v>313.33084979116347</v>
      </c>
      <c r="X10" s="7">
        <v>73.008277879010848</v>
      </c>
      <c r="Y10" s="7">
        <v>29.555994908322734</v>
      </c>
      <c r="Z10" s="7">
        <v>25.655466394549215</v>
      </c>
      <c r="AA10" s="7">
        <v>0</v>
      </c>
      <c r="AB10" s="7">
        <v>0</v>
      </c>
      <c r="AC10" s="7">
        <v>78.515481708641587</v>
      </c>
      <c r="AD10" s="7">
        <v>1616.5679484693919</v>
      </c>
      <c r="AE10" s="7">
        <v>226.26990871132909</v>
      </c>
      <c r="AF10" s="7">
        <v>491.28017207670803</v>
      </c>
      <c r="AG10" s="7">
        <v>169.61612003358346</v>
      </c>
      <c r="AH10" s="7">
        <v>151.8472731198697</v>
      </c>
      <c r="AI10" s="7">
        <v>3.5874635008936955</v>
      </c>
      <c r="AJ10" s="16">
        <v>49145.744315940065</v>
      </c>
      <c r="AK10" s="7">
        <v>12451.559520668674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177.15535889872172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-275</v>
      </c>
      <c r="AY10" s="7">
        <v>0</v>
      </c>
      <c r="AZ10" s="7">
        <v>7343.3424124513622</v>
      </c>
      <c r="BA10" s="17">
        <v>19697.057292018759</v>
      </c>
      <c r="BB10" s="16">
        <v>68842.801607958827</v>
      </c>
      <c r="BC10" s="18"/>
    </row>
    <row r="11" spans="1:55" x14ac:dyDescent="0.2">
      <c r="A11" s="15" t="s">
        <v>111</v>
      </c>
      <c r="B11" s="7">
        <v>0</v>
      </c>
      <c r="C11" s="7">
        <v>65.160854055964975</v>
      </c>
      <c r="D11" s="7">
        <v>100.23959193785363</v>
      </c>
      <c r="E11" s="7">
        <v>0</v>
      </c>
      <c r="F11" s="7">
        <v>1.5794134770854129</v>
      </c>
      <c r="G11" s="7">
        <v>4.73105887803667</v>
      </c>
      <c r="H11" s="7">
        <v>4.5906665689624102</v>
      </c>
      <c r="I11" s="7">
        <v>0</v>
      </c>
      <c r="J11" s="7">
        <v>0</v>
      </c>
      <c r="K11" s="7">
        <v>8.1252048876727354</v>
      </c>
      <c r="L11" s="7">
        <v>2.1827456027033292</v>
      </c>
      <c r="M11" s="7">
        <v>1.2654479437613377</v>
      </c>
      <c r="N11" s="7">
        <v>307.27122003333113</v>
      </c>
      <c r="O11" s="7">
        <v>1721.9245211857581</v>
      </c>
      <c r="P11" s="7">
        <v>59.969263768284172</v>
      </c>
      <c r="Q11" s="7">
        <v>96.025893202885783</v>
      </c>
      <c r="R11" s="7">
        <v>127.23841569435206</v>
      </c>
      <c r="S11" s="7">
        <v>61.88341147587586</v>
      </c>
      <c r="T11" s="7">
        <v>635.3221754843803</v>
      </c>
      <c r="U11" s="7">
        <v>406.29501257103482</v>
      </c>
      <c r="V11" s="7">
        <v>391.64292798527731</v>
      </c>
      <c r="W11" s="7">
        <v>64.214215458873454</v>
      </c>
      <c r="X11" s="7">
        <v>1056.7416696254804</v>
      </c>
      <c r="Y11" s="7">
        <v>874.63910388132001</v>
      </c>
      <c r="Z11" s="7">
        <v>815.29518728306584</v>
      </c>
      <c r="AA11" s="7">
        <v>27.2519719217558</v>
      </c>
      <c r="AB11" s="7">
        <v>61.330705736439853</v>
      </c>
      <c r="AC11" s="7">
        <v>1916.433440835895</v>
      </c>
      <c r="AD11" s="7">
        <v>4477.7914853066668</v>
      </c>
      <c r="AE11" s="7">
        <v>3133.1058938192414</v>
      </c>
      <c r="AF11" s="7">
        <v>186.72096851751002</v>
      </c>
      <c r="AG11" s="7">
        <v>83.787515552453499</v>
      </c>
      <c r="AH11" s="7">
        <v>272.34728460828859</v>
      </c>
      <c r="AI11" s="7">
        <v>65.377301525976208</v>
      </c>
      <c r="AJ11" s="16">
        <v>17030.484568826185</v>
      </c>
      <c r="AK11" s="7">
        <v>1543.2571895466399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32.364276393651565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523.99999999999989</v>
      </c>
      <c r="BA11" s="17">
        <v>2099.6214659402913</v>
      </c>
      <c r="BB11" s="16">
        <v>19130.106034766475</v>
      </c>
      <c r="BC11" s="18"/>
    </row>
    <row r="12" spans="1:55" x14ac:dyDescent="0.2">
      <c r="A12" s="15" t="s">
        <v>112</v>
      </c>
      <c r="B12" s="7">
        <v>0</v>
      </c>
      <c r="C12" s="7">
        <v>0</v>
      </c>
      <c r="D12" s="7">
        <v>0</v>
      </c>
      <c r="E12" s="7">
        <v>0</v>
      </c>
      <c r="F12" s="7">
        <v>122.5150106573179</v>
      </c>
      <c r="G12" s="7">
        <v>0</v>
      </c>
      <c r="H12" s="7">
        <v>0</v>
      </c>
      <c r="I12" s="7">
        <v>0</v>
      </c>
      <c r="J12" s="7">
        <v>0</v>
      </c>
      <c r="K12" s="7">
        <v>1407.7487693202336</v>
      </c>
      <c r="L12" s="7">
        <v>0</v>
      </c>
      <c r="M12" s="7">
        <v>0</v>
      </c>
      <c r="N12" s="7">
        <v>0</v>
      </c>
      <c r="O12" s="7">
        <v>49812.659899593389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16">
        <v>51342.923679570944</v>
      </c>
      <c r="AK12" s="7">
        <v>2126.0763204290547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28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17">
        <v>2154.0763204290547</v>
      </c>
      <c r="BB12" s="16">
        <v>53497</v>
      </c>
      <c r="BC12" s="18"/>
    </row>
    <row r="13" spans="1:55" x14ac:dyDescent="0.2">
      <c r="A13" s="15" t="s">
        <v>113</v>
      </c>
      <c r="B13" s="7">
        <v>13.502693987235475</v>
      </c>
      <c r="C13" s="7">
        <v>14111.235854887473</v>
      </c>
      <c r="D13" s="7">
        <v>11842.647364393013</v>
      </c>
      <c r="E13" s="7">
        <v>2025.0290658972533</v>
      </c>
      <c r="F13" s="7">
        <v>1.5343970440040311</v>
      </c>
      <c r="G13" s="7">
        <v>4.8950453324249246</v>
      </c>
      <c r="H13" s="7">
        <v>3.9223434741779264</v>
      </c>
      <c r="I13" s="7">
        <v>1.2614416475972412</v>
      </c>
      <c r="J13" s="7">
        <v>1.3515446224256156E-2</v>
      </c>
      <c r="K13" s="7">
        <v>102.49042240630585</v>
      </c>
      <c r="L13" s="7">
        <v>69.532961859593726</v>
      </c>
      <c r="M13" s="7">
        <v>0</v>
      </c>
      <c r="N13" s="7">
        <v>58.030371567552727</v>
      </c>
      <c r="O13" s="7">
        <v>2922.697808545558</v>
      </c>
      <c r="P13" s="7">
        <v>4.1110508786809827</v>
      </c>
      <c r="Q13" s="7">
        <v>5079.5906107204873</v>
      </c>
      <c r="R13" s="7">
        <v>19.245253343177325</v>
      </c>
      <c r="S13" s="7">
        <v>16.387905527804683</v>
      </c>
      <c r="T13" s="7">
        <v>11479.153745973006</v>
      </c>
      <c r="U13" s="7">
        <v>7.2082379862699497E-2</v>
      </c>
      <c r="V13" s="7">
        <v>30.516215933522375</v>
      </c>
      <c r="W13" s="7">
        <v>5.9152602974827779</v>
      </c>
      <c r="X13" s="7">
        <v>65.621223206731742</v>
      </c>
      <c r="Y13" s="7">
        <v>4433.575069889821</v>
      </c>
      <c r="Z13" s="7">
        <v>14.953885310507172</v>
      </c>
      <c r="AA13" s="7">
        <v>132.28745272159185</v>
      </c>
      <c r="AB13" s="7">
        <v>20.192569074575516</v>
      </c>
      <c r="AC13" s="7">
        <v>44.801357504346839</v>
      </c>
      <c r="AD13" s="7">
        <v>924.4726618616487</v>
      </c>
      <c r="AE13" s="7">
        <v>57.80082210616564</v>
      </c>
      <c r="AF13" s="7">
        <v>36.514230549198714</v>
      </c>
      <c r="AG13" s="7">
        <v>14.258795766590245</v>
      </c>
      <c r="AH13" s="7">
        <v>56.637693642828523</v>
      </c>
      <c r="AI13" s="7">
        <v>14.28050097049845</v>
      </c>
      <c r="AJ13" s="16">
        <v>53607.18167414693</v>
      </c>
      <c r="AK13" s="7">
        <v>-1290.5113465487505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-78849</v>
      </c>
      <c r="AY13" s="7">
        <v>0</v>
      </c>
      <c r="AZ13" s="7">
        <v>85763</v>
      </c>
      <c r="BA13" s="17">
        <v>5623.4886534512452</v>
      </c>
      <c r="BB13" s="16">
        <v>59230.670327598178</v>
      </c>
      <c r="BC13" s="18"/>
    </row>
    <row r="14" spans="1:55" x14ac:dyDescent="0.2">
      <c r="A14" s="15" t="s">
        <v>114</v>
      </c>
      <c r="B14" s="7">
        <v>78.397673484496053</v>
      </c>
      <c r="C14" s="7">
        <v>502.64785118674484</v>
      </c>
      <c r="D14" s="7">
        <v>283.98852307881072</v>
      </c>
      <c r="E14" s="7">
        <v>97.642717863833553</v>
      </c>
      <c r="F14" s="7">
        <v>3172.6807915981972</v>
      </c>
      <c r="G14" s="7">
        <v>55016.408048779762</v>
      </c>
      <c r="H14" s="7">
        <v>5374.6334337952267</v>
      </c>
      <c r="I14" s="7">
        <v>1580.7661438488481</v>
      </c>
      <c r="J14" s="7">
        <v>337.12199100260455</v>
      </c>
      <c r="K14" s="7">
        <v>518.43430364295307</v>
      </c>
      <c r="L14" s="7">
        <v>2513.7947253309894</v>
      </c>
      <c r="M14" s="7">
        <v>30146.999311577078</v>
      </c>
      <c r="N14" s="7">
        <v>4985.677940552885</v>
      </c>
      <c r="O14" s="7">
        <v>15150.657814770762</v>
      </c>
      <c r="P14" s="7">
        <v>1673.4075433375963</v>
      </c>
      <c r="Q14" s="7">
        <v>3073.186360520227</v>
      </c>
      <c r="R14" s="7">
        <v>75548.614708174398</v>
      </c>
      <c r="S14" s="7">
        <v>2008.2968731357687</v>
      </c>
      <c r="T14" s="7">
        <v>19356.120852675853</v>
      </c>
      <c r="U14" s="7">
        <v>4055.263949909237</v>
      </c>
      <c r="V14" s="7">
        <v>54600.508175855903</v>
      </c>
      <c r="W14" s="7">
        <v>24250.585483648872</v>
      </c>
      <c r="X14" s="7">
        <v>1851.9141068167726</v>
      </c>
      <c r="Y14" s="7">
        <v>26351.351780493904</v>
      </c>
      <c r="Z14" s="7">
        <v>206.66541112017214</v>
      </c>
      <c r="AA14" s="7">
        <v>1902.7681914227753</v>
      </c>
      <c r="AB14" s="7">
        <v>4443.3667859133093</v>
      </c>
      <c r="AC14" s="7">
        <v>6062.734381408739</v>
      </c>
      <c r="AD14" s="7">
        <v>66025.264890799444</v>
      </c>
      <c r="AE14" s="7">
        <v>24007.619399776089</v>
      </c>
      <c r="AF14" s="7">
        <v>25598.053610982148</v>
      </c>
      <c r="AG14" s="7">
        <v>15428.00490427472</v>
      </c>
      <c r="AH14" s="7">
        <v>10160.144070977574</v>
      </c>
      <c r="AI14" s="7">
        <v>2963.424793229291</v>
      </c>
      <c r="AJ14" s="16">
        <v>489327.14754498593</v>
      </c>
      <c r="AK14" s="7">
        <v>318697.87244922627</v>
      </c>
      <c r="AL14" s="7">
        <v>0</v>
      </c>
      <c r="AM14" s="7">
        <v>0</v>
      </c>
      <c r="AN14" s="7">
        <v>0</v>
      </c>
      <c r="AO14" s="7">
        <v>1749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17">
        <v>320446.87244922627</v>
      </c>
      <c r="BB14" s="16">
        <v>809774.0199942122</v>
      </c>
      <c r="BC14" s="18"/>
    </row>
    <row r="15" spans="1:55" x14ac:dyDescent="0.2">
      <c r="A15" s="15" t="s">
        <v>115</v>
      </c>
      <c r="B15" s="7">
        <v>0</v>
      </c>
      <c r="C15" s="7">
        <v>415</v>
      </c>
      <c r="D15" s="7">
        <v>49</v>
      </c>
      <c r="E15" s="7">
        <v>0</v>
      </c>
      <c r="F15" s="7">
        <v>84</v>
      </c>
      <c r="G15" s="7">
        <v>72.101794370269587</v>
      </c>
      <c r="H15" s="7">
        <v>68.224253763075097</v>
      </c>
      <c r="I15" s="7">
        <v>140</v>
      </c>
      <c r="J15" s="7">
        <v>11</v>
      </c>
      <c r="K15" s="7">
        <v>410</v>
      </c>
      <c r="L15" s="7">
        <v>889.85704566714855</v>
      </c>
      <c r="M15" s="7">
        <v>27.87754060719449</v>
      </c>
      <c r="N15" s="7">
        <v>47.959180202398166</v>
      </c>
      <c r="O15" s="7">
        <v>2549.708988859597</v>
      </c>
      <c r="P15" s="7">
        <v>52</v>
      </c>
      <c r="Q15" s="7">
        <v>8</v>
      </c>
      <c r="R15" s="7">
        <v>2493</v>
      </c>
      <c r="S15" s="7">
        <v>1216</v>
      </c>
      <c r="T15" s="7">
        <v>0</v>
      </c>
      <c r="U15" s="7">
        <v>102</v>
      </c>
      <c r="V15" s="7">
        <v>1029.9354536950423</v>
      </c>
      <c r="W15" s="7">
        <v>462</v>
      </c>
      <c r="X15" s="7">
        <v>1355.0387788077219</v>
      </c>
      <c r="Y15" s="7">
        <v>657</v>
      </c>
      <c r="Z15" s="7">
        <v>123</v>
      </c>
      <c r="AA15" s="7">
        <v>30</v>
      </c>
      <c r="AB15" s="7">
        <v>420</v>
      </c>
      <c r="AC15" s="7">
        <v>409.6117867165575</v>
      </c>
      <c r="AD15" s="7">
        <v>33775.556509907306</v>
      </c>
      <c r="AE15" s="7">
        <v>15495.768942937324</v>
      </c>
      <c r="AF15" s="7">
        <v>0</v>
      </c>
      <c r="AG15" s="7">
        <v>3377.9757632451738</v>
      </c>
      <c r="AH15" s="7">
        <v>2458.7921591972108</v>
      </c>
      <c r="AI15" s="7">
        <v>31.591802023981632</v>
      </c>
      <c r="AJ15" s="16">
        <v>68262</v>
      </c>
      <c r="AK15" s="7">
        <v>50227</v>
      </c>
      <c r="AL15" s="7">
        <v>0</v>
      </c>
      <c r="AM15" s="7">
        <v>0</v>
      </c>
      <c r="AN15" s="7">
        <v>0</v>
      </c>
      <c r="AO15" s="7">
        <v>80664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-15441</v>
      </c>
      <c r="AY15" s="7">
        <v>0</v>
      </c>
      <c r="AZ15" s="7">
        <v>14477</v>
      </c>
      <c r="BA15" s="17">
        <v>129927</v>
      </c>
      <c r="BB15" s="16">
        <v>198189</v>
      </c>
      <c r="BC15" s="18"/>
    </row>
    <row r="16" spans="1:55" x14ac:dyDescent="0.2">
      <c r="A16" s="15" t="s">
        <v>116</v>
      </c>
      <c r="B16" s="7">
        <v>97</v>
      </c>
      <c r="C16" s="7">
        <v>1190.9188818635607</v>
      </c>
      <c r="D16" s="7">
        <v>540.05373044925125</v>
      </c>
      <c r="E16" s="7">
        <v>241</v>
      </c>
      <c r="F16" s="7">
        <v>770.36807986688859</v>
      </c>
      <c r="G16" s="7">
        <v>2137.2947554076541</v>
      </c>
      <c r="H16" s="7">
        <v>2068.2947554076541</v>
      </c>
      <c r="I16" s="7">
        <v>568</v>
      </c>
      <c r="J16" s="7">
        <v>272.91888186356073</v>
      </c>
      <c r="K16" s="7">
        <v>55</v>
      </c>
      <c r="L16" s="7">
        <v>246.19452246256239</v>
      </c>
      <c r="M16" s="7">
        <v>27450.496359401001</v>
      </c>
      <c r="N16" s="7">
        <v>3322.4525723793677</v>
      </c>
      <c r="O16" s="7">
        <v>12644.286222961731</v>
      </c>
      <c r="P16" s="7">
        <v>1041.5799534109817</v>
      </c>
      <c r="Q16" s="7">
        <v>14742.078788685523</v>
      </c>
      <c r="R16" s="7">
        <v>14014.994056572379</v>
      </c>
      <c r="S16" s="7">
        <v>4323.1599068219639</v>
      </c>
      <c r="T16" s="7">
        <v>8154.9596805324454</v>
      </c>
      <c r="U16" s="7">
        <v>11085</v>
      </c>
      <c r="V16" s="7">
        <v>48382.945271214645</v>
      </c>
      <c r="W16" s="7">
        <v>9264.797204658902</v>
      </c>
      <c r="X16" s="7">
        <v>2345.5850915141432</v>
      </c>
      <c r="Y16" s="7">
        <v>18736.595281198002</v>
      </c>
      <c r="Z16" s="7">
        <v>2435.1841597337771</v>
      </c>
      <c r="AA16" s="7">
        <v>1328.034615640599</v>
      </c>
      <c r="AB16" s="7">
        <v>177323.77576039932</v>
      </c>
      <c r="AC16" s="7">
        <v>10543.181983361064</v>
      </c>
      <c r="AD16" s="7">
        <v>118008.40455241266</v>
      </c>
      <c r="AE16" s="7">
        <v>55879.346156405991</v>
      </c>
      <c r="AF16" s="7">
        <v>37045</v>
      </c>
      <c r="AG16" s="7">
        <v>9627.7033078203003</v>
      </c>
      <c r="AH16" s="7">
        <v>4022.686608985025</v>
      </c>
      <c r="AI16" s="7">
        <v>217.31387021630616</v>
      </c>
      <c r="AJ16" s="16">
        <v>600126.60501164722</v>
      </c>
      <c r="AK16" s="7">
        <v>0</v>
      </c>
      <c r="AL16" s="7">
        <v>0</v>
      </c>
      <c r="AM16" s="7">
        <v>0</v>
      </c>
      <c r="AN16" s="7">
        <v>0</v>
      </c>
      <c r="AO16" s="7">
        <v>2652</v>
      </c>
      <c r="AP16" s="7">
        <v>1787978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37743</v>
      </c>
      <c r="BA16" s="17">
        <v>1828373</v>
      </c>
      <c r="BB16" s="16">
        <v>2428499.6050116471</v>
      </c>
      <c r="BC16" s="18"/>
    </row>
    <row r="17" spans="1:55" x14ac:dyDescent="0.2">
      <c r="A17" s="15" t="s">
        <v>117</v>
      </c>
      <c r="B17" s="7">
        <v>137.78614940787065</v>
      </c>
      <c r="C17" s="7">
        <v>981.24204414192525</v>
      </c>
      <c r="D17" s="7">
        <v>665.60724975179551</v>
      </c>
      <c r="E17" s="7">
        <v>2924.0098361535734</v>
      </c>
      <c r="F17" s="7">
        <v>1517.5028015262085</v>
      </c>
      <c r="G17" s="7">
        <v>831.49262774125975</v>
      </c>
      <c r="H17" s="7">
        <v>721.31707614908703</v>
      </c>
      <c r="I17" s="7">
        <v>902.51928066780135</v>
      </c>
      <c r="J17" s="7">
        <v>163.43216502655329</v>
      </c>
      <c r="K17" s="7">
        <v>198.56703287957922</v>
      </c>
      <c r="L17" s="7">
        <v>547.4870192886973</v>
      </c>
      <c r="M17" s="7">
        <v>424.3052012825429</v>
      </c>
      <c r="N17" s="7">
        <v>6390.9169330921732</v>
      </c>
      <c r="O17" s="7">
        <v>23549.169577071902</v>
      </c>
      <c r="P17" s="7">
        <v>1055.4341891843999</v>
      </c>
      <c r="Q17" s="7">
        <v>3017.2507537575957</v>
      </c>
      <c r="R17" s="7">
        <v>12625.717451277631</v>
      </c>
      <c r="S17" s="7">
        <v>5793.5995266519212</v>
      </c>
      <c r="T17" s="7">
        <v>2713.4651902286714</v>
      </c>
      <c r="U17" s="7">
        <v>805.71975707756201</v>
      </c>
      <c r="V17" s="7">
        <v>5212.5189004186632</v>
      </c>
      <c r="W17" s="7">
        <v>2664.8951221958628</v>
      </c>
      <c r="X17" s="7">
        <v>5410.5800464380854</v>
      </c>
      <c r="Y17" s="7">
        <v>5604.7939573231097</v>
      </c>
      <c r="Z17" s="7">
        <v>7505.0760290223816</v>
      </c>
      <c r="AA17" s="7">
        <v>2175.9596059338678</v>
      </c>
      <c r="AB17" s="7">
        <v>931.16093750824359</v>
      </c>
      <c r="AC17" s="7">
        <v>17966.064026248405</v>
      </c>
      <c r="AD17" s="7">
        <v>13096.826691411989</v>
      </c>
      <c r="AE17" s="7">
        <v>4158.9779850461355</v>
      </c>
      <c r="AF17" s="7">
        <v>2665.6794166939353</v>
      </c>
      <c r="AG17" s="7">
        <v>2531.0562592592314</v>
      </c>
      <c r="AH17" s="7">
        <v>6446.8184944951236</v>
      </c>
      <c r="AI17" s="7">
        <v>732.45917939959691</v>
      </c>
      <c r="AJ17" s="16">
        <v>143069.40851375338</v>
      </c>
      <c r="AK17" s="7">
        <v>57851.574474482746</v>
      </c>
      <c r="AL17" s="7">
        <v>0</v>
      </c>
      <c r="AM17" s="7">
        <v>2.1752915385917198</v>
      </c>
      <c r="AN17" s="7">
        <v>0</v>
      </c>
      <c r="AO17" s="7">
        <v>0</v>
      </c>
      <c r="AP17" s="7">
        <v>0</v>
      </c>
      <c r="AQ17" s="7">
        <v>0</v>
      </c>
      <c r="AR17" s="7">
        <v>313.93170814261481</v>
      </c>
      <c r="AS17" s="7">
        <v>0</v>
      </c>
      <c r="AT17" s="7">
        <v>0</v>
      </c>
      <c r="AU17" s="7">
        <v>0</v>
      </c>
      <c r="AV17" s="7">
        <v>2.1222356474065558</v>
      </c>
      <c r="AW17" s="7">
        <v>0</v>
      </c>
      <c r="AX17" s="7">
        <v>0</v>
      </c>
      <c r="AY17" s="7">
        <v>0</v>
      </c>
      <c r="AZ17" s="7">
        <v>0</v>
      </c>
      <c r="BA17" s="17">
        <v>58169.803709811364</v>
      </c>
      <c r="BB17" s="16">
        <v>201239.21222356474</v>
      </c>
      <c r="BC17" s="18"/>
    </row>
    <row r="18" spans="1:55" x14ac:dyDescent="0.2">
      <c r="A18" s="15" t="s">
        <v>118</v>
      </c>
      <c r="B18" s="7">
        <v>788.60928140068245</v>
      </c>
      <c r="C18" s="7">
        <v>35142.455527434751</v>
      </c>
      <c r="D18" s="7">
        <v>82897.427493081515</v>
      </c>
      <c r="E18" s="7">
        <v>10825.189676361228</v>
      </c>
      <c r="F18" s="7">
        <v>1099.6482721151006</v>
      </c>
      <c r="G18" s="7">
        <v>8870.0769021626038</v>
      </c>
      <c r="H18" s="7">
        <v>333.87537914564939</v>
      </c>
      <c r="I18" s="7">
        <v>4099.884735687273</v>
      </c>
      <c r="J18" s="7">
        <v>260.49156278312927</v>
      </c>
      <c r="K18" s="7">
        <v>658.16521922428126</v>
      </c>
      <c r="L18" s="7">
        <v>1515.1941070993512</v>
      </c>
      <c r="M18" s="7">
        <v>57863.646195942754</v>
      </c>
      <c r="N18" s="7">
        <v>1462.3260717644043</v>
      </c>
      <c r="O18" s="7">
        <v>130113.78061245733</v>
      </c>
      <c r="P18" s="7">
        <v>3667.3422421369341</v>
      </c>
      <c r="Q18" s="7">
        <v>2633.3864549091081</v>
      </c>
      <c r="R18" s="7">
        <v>13978.773333097783</v>
      </c>
      <c r="S18" s="7">
        <v>7700.2253036107741</v>
      </c>
      <c r="T18" s="7">
        <v>21058.889317496963</v>
      </c>
      <c r="U18" s="7">
        <v>27150.974764074195</v>
      </c>
      <c r="V18" s="7">
        <v>7430.5719706313685</v>
      </c>
      <c r="W18" s="7">
        <v>28260.814378969819</v>
      </c>
      <c r="X18" s="7">
        <v>1159.447851377814</v>
      </c>
      <c r="Y18" s="7">
        <v>3208.0957866136573</v>
      </c>
      <c r="Z18" s="7">
        <v>1705.3805597850501</v>
      </c>
      <c r="AA18" s="7">
        <v>783.03766283844936</v>
      </c>
      <c r="AB18" s="7">
        <v>2138.9137971905516</v>
      </c>
      <c r="AC18" s="7">
        <v>8591.5743946677667</v>
      </c>
      <c r="AD18" s="7">
        <v>25019.682924155939</v>
      </c>
      <c r="AE18" s="7">
        <v>10320.878902392753</v>
      </c>
      <c r="AF18" s="7">
        <v>14372.26871945725</v>
      </c>
      <c r="AG18" s="7">
        <v>22093.733143799564</v>
      </c>
      <c r="AH18" s="7">
        <v>3004.4490997957164</v>
      </c>
      <c r="AI18" s="7">
        <v>945.58363816532915</v>
      </c>
      <c r="AJ18" s="16">
        <v>541154.79528182698</v>
      </c>
      <c r="AK18" s="7">
        <v>419202.54003555205</v>
      </c>
      <c r="AL18" s="7">
        <v>0</v>
      </c>
      <c r="AM18" s="7">
        <v>20.094239946572607</v>
      </c>
      <c r="AN18" s="7">
        <v>0</v>
      </c>
      <c r="AO18" s="7">
        <v>0</v>
      </c>
      <c r="AP18" s="7">
        <v>0</v>
      </c>
      <c r="AQ18" s="7">
        <v>0</v>
      </c>
      <c r="AR18" s="7">
        <v>22235.791861133526</v>
      </c>
      <c r="AS18" s="7">
        <v>0</v>
      </c>
      <c r="AT18" s="7">
        <v>0</v>
      </c>
      <c r="AU18" s="7">
        <v>0</v>
      </c>
      <c r="AV18" s="7">
        <v>285.32383902986095</v>
      </c>
      <c r="AW18" s="7">
        <v>0</v>
      </c>
      <c r="AX18" s="7">
        <v>0</v>
      </c>
      <c r="AY18" s="7">
        <v>0</v>
      </c>
      <c r="AZ18" s="7">
        <v>29080.959830126696</v>
      </c>
      <c r="BA18" s="17">
        <v>470824.70980578871</v>
      </c>
      <c r="BB18" s="16">
        <v>1011979.5050876157</v>
      </c>
      <c r="BC18" s="18"/>
    </row>
    <row r="19" spans="1:55" x14ac:dyDescent="0.2">
      <c r="A19" s="15" t="s">
        <v>119</v>
      </c>
      <c r="B19" s="7">
        <v>2115.4436879046234</v>
      </c>
      <c r="C19" s="7">
        <v>10127.949707767853</v>
      </c>
      <c r="D19" s="7">
        <v>8302.7335339127494</v>
      </c>
      <c r="E19" s="7">
        <v>2924.0518791015343</v>
      </c>
      <c r="F19" s="7">
        <v>418.04446981280381</v>
      </c>
      <c r="G19" s="7">
        <v>1690.2301449809208</v>
      </c>
      <c r="H19" s="7">
        <v>135.7299885155833</v>
      </c>
      <c r="I19" s="7">
        <v>1568.7316938142567</v>
      </c>
      <c r="J19" s="7">
        <v>317.79898613746326</v>
      </c>
      <c r="K19" s="7">
        <v>816.80396673728035</v>
      </c>
      <c r="L19" s="7">
        <v>901.54757817887355</v>
      </c>
      <c r="M19" s="7">
        <v>7942.485986481769</v>
      </c>
      <c r="N19" s="7">
        <v>2831.4739852499206</v>
      </c>
      <c r="O19" s="7">
        <v>47694.676752592597</v>
      </c>
      <c r="P19" s="7">
        <v>8420.1785546219126</v>
      </c>
      <c r="Q19" s="7">
        <v>2615.9905636604271</v>
      </c>
      <c r="R19" s="7">
        <v>14538.352366721583</v>
      </c>
      <c r="S19" s="7">
        <v>6287.76109283404</v>
      </c>
      <c r="T19" s="7">
        <v>3058.3155776404219</v>
      </c>
      <c r="U19" s="7">
        <v>1870.5558951088037</v>
      </c>
      <c r="V19" s="7">
        <v>1968.1634852457541</v>
      </c>
      <c r="W19" s="7">
        <v>16060.658937320706</v>
      </c>
      <c r="X19" s="7">
        <v>2088.2549616614137</v>
      </c>
      <c r="Y19" s="7">
        <v>6741.7038404823443</v>
      </c>
      <c r="Z19" s="7">
        <v>5013.3124574386275</v>
      </c>
      <c r="AA19" s="7">
        <v>203.86440811999478</v>
      </c>
      <c r="AB19" s="7">
        <v>594.61260122678436</v>
      </c>
      <c r="AC19" s="7">
        <v>12269.278231091825</v>
      </c>
      <c r="AD19" s="7">
        <v>36335.090704133181</v>
      </c>
      <c r="AE19" s="7">
        <v>12207.66258114787</v>
      </c>
      <c r="AF19" s="7">
        <v>16614.720115539989</v>
      </c>
      <c r="AG19" s="7">
        <v>21027.682971415637</v>
      </c>
      <c r="AH19" s="7">
        <v>5745.4483786996643</v>
      </c>
      <c r="AI19" s="7">
        <v>1841.3455838574712</v>
      </c>
      <c r="AJ19" s="16">
        <v>263290.65566915658</v>
      </c>
      <c r="AK19" s="7">
        <v>783110.54880785733</v>
      </c>
      <c r="AL19" s="7">
        <v>0</v>
      </c>
      <c r="AM19" s="7">
        <v>33.617416480657859</v>
      </c>
      <c r="AN19" s="7">
        <v>0</v>
      </c>
      <c r="AO19" s="7">
        <v>0</v>
      </c>
      <c r="AP19" s="7">
        <v>0</v>
      </c>
      <c r="AQ19" s="7">
        <v>0</v>
      </c>
      <c r="AR19" s="7">
        <v>5407.9610920353198</v>
      </c>
      <c r="AS19" s="7">
        <v>0</v>
      </c>
      <c r="AT19" s="7">
        <v>0</v>
      </c>
      <c r="AU19" s="7">
        <v>0</v>
      </c>
      <c r="AV19" s="7">
        <v>40.443630655241947</v>
      </c>
      <c r="AW19" s="7">
        <v>0</v>
      </c>
      <c r="AX19" s="7">
        <v>0</v>
      </c>
      <c r="AY19" s="7">
        <v>0</v>
      </c>
      <c r="AZ19" s="7">
        <v>510.0401698733022</v>
      </c>
      <c r="BA19" s="17">
        <v>789102.61111690185</v>
      </c>
      <c r="BB19" s="16">
        <v>1052393.2667860584</v>
      </c>
      <c r="BC19" s="18"/>
    </row>
    <row r="20" spans="1:55" x14ac:dyDescent="0.2">
      <c r="A20" s="15" t="s">
        <v>120</v>
      </c>
      <c r="B20" s="7">
        <v>0</v>
      </c>
      <c r="C20" s="7">
        <v>2666.570352875799</v>
      </c>
      <c r="D20" s="7">
        <v>2366.4376382328428</v>
      </c>
      <c r="E20" s="7">
        <v>357.13216449013618</v>
      </c>
      <c r="F20" s="7">
        <v>356.74172465843446</v>
      </c>
      <c r="G20" s="7">
        <v>876.51407785541039</v>
      </c>
      <c r="H20" s="7">
        <v>849.04873271575354</v>
      </c>
      <c r="I20" s="7">
        <v>375.51070697933432</v>
      </c>
      <c r="J20" s="7">
        <v>142.99999999999997</v>
      </c>
      <c r="K20" s="7">
        <v>879.58637954987501</v>
      </c>
      <c r="L20" s="7">
        <v>364.61300361211448</v>
      </c>
      <c r="M20" s="7">
        <v>0</v>
      </c>
      <c r="N20" s="7">
        <v>5186.172138336874</v>
      </c>
      <c r="O20" s="7">
        <v>12227.419070021229</v>
      </c>
      <c r="P20" s="7">
        <v>616.53250903028629</v>
      </c>
      <c r="Q20" s="7">
        <v>883.10609058071691</v>
      </c>
      <c r="R20" s="7">
        <v>2279.447613225896</v>
      </c>
      <c r="S20" s="7">
        <v>6835.4698623106797</v>
      </c>
      <c r="T20" s="7">
        <v>11350.862767435399</v>
      </c>
      <c r="U20" s="7">
        <v>0</v>
      </c>
      <c r="V20" s="7">
        <v>6621.6256880757173</v>
      </c>
      <c r="W20" s="7">
        <v>864.97337593776058</v>
      </c>
      <c r="X20" s="7">
        <v>2676.1782514379661</v>
      </c>
      <c r="Y20" s="7">
        <v>2127.2655015282025</v>
      </c>
      <c r="Z20" s="7">
        <v>2449.2036888705697</v>
      </c>
      <c r="AA20" s="7">
        <v>83.631754609798861</v>
      </c>
      <c r="AB20" s="7">
        <v>190.0022092078114</v>
      </c>
      <c r="AC20" s="7">
        <v>8628.6734048346534</v>
      </c>
      <c r="AD20" s="7">
        <v>98185.721173985934</v>
      </c>
      <c r="AE20" s="7">
        <v>15126.577955347115</v>
      </c>
      <c r="AF20" s="7">
        <v>1340.9206769346197</v>
      </c>
      <c r="AG20" s="7">
        <v>7565.5629335311778</v>
      </c>
      <c r="AH20" s="7">
        <v>5693.2427233185335</v>
      </c>
      <c r="AI20" s="7">
        <v>252.35196662678237</v>
      </c>
      <c r="AJ20" s="16">
        <v>200420.09613615746</v>
      </c>
      <c r="AK20" s="7">
        <v>83768.903863842585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17">
        <v>83768.903863842585</v>
      </c>
      <c r="BB20" s="16">
        <v>284189.00000000006</v>
      </c>
      <c r="BC20" s="18"/>
    </row>
    <row r="21" spans="1:55" x14ac:dyDescent="0.2">
      <c r="A21" s="15" t="s">
        <v>121</v>
      </c>
      <c r="B21" s="7">
        <v>0</v>
      </c>
      <c r="C21" s="7">
        <v>4445.2559588642052</v>
      </c>
      <c r="D21" s="7">
        <v>18592.668760606903</v>
      </c>
      <c r="E21" s="7">
        <v>0</v>
      </c>
      <c r="F21" s="7">
        <v>1435.7494204030904</v>
      </c>
      <c r="G21" s="7">
        <v>432.53151698314321</v>
      </c>
      <c r="H21" s="7">
        <v>18761.185230266092</v>
      </c>
      <c r="I21" s="7">
        <v>3653.2728914035592</v>
      </c>
      <c r="J21" s="7">
        <v>0</v>
      </c>
      <c r="K21" s="7">
        <v>882.19407786418083</v>
      </c>
      <c r="L21" s="7">
        <v>117.36214189822435</v>
      </c>
      <c r="M21" s="7">
        <v>1685.267610628435</v>
      </c>
      <c r="N21" s="7">
        <v>1433.6070826374428</v>
      </c>
      <c r="O21" s="7">
        <v>21694.897265190837</v>
      </c>
      <c r="P21" s="7">
        <v>3444.3810633501348</v>
      </c>
      <c r="Q21" s="7">
        <v>43421.355150839678</v>
      </c>
      <c r="R21" s="7">
        <v>41027.958661566903</v>
      </c>
      <c r="S21" s="7">
        <v>4376.3731664967781</v>
      </c>
      <c r="T21" s="7">
        <v>41830.372856455324</v>
      </c>
      <c r="U21" s="7">
        <v>0</v>
      </c>
      <c r="V21" s="7">
        <v>20442.410929632279</v>
      </c>
      <c r="W21" s="7">
        <v>4384.5968742875948</v>
      </c>
      <c r="X21" s="7">
        <v>1587.5603326019555</v>
      </c>
      <c r="Y21" s="7">
        <v>0</v>
      </c>
      <c r="Z21" s="7">
        <v>4062.6734199814568</v>
      </c>
      <c r="AA21" s="7">
        <v>15.558658635709971</v>
      </c>
      <c r="AB21" s="7">
        <v>6779.0711940560859</v>
      </c>
      <c r="AC21" s="7">
        <v>12139.194082605918</v>
      </c>
      <c r="AD21" s="7">
        <v>38632.497876843234</v>
      </c>
      <c r="AE21" s="7">
        <v>3648.6837618475147</v>
      </c>
      <c r="AF21" s="7">
        <v>11683.580219253456</v>
      </c>
      <c r="AG21" s="7">
        <v>1895.2932678135212</v>
      </c>
      <c r="AH21" s="7">
        <v>1501.8913309154923</v>
      </c>
      <c r="AI21" s="7">
        <v>287.54783498086897</v>
      </c>
      <c r="AJ21" s="16">
        <v>314294.99263891001</v>
      </c>
      <c r="AK21" s="7">
        <v>39320.666698965782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416424.99999999994</v>
      </c>
      <c r="BA21" s="17">
        <v>455745.66669896571</v>
      </c>
      <c r="BB21" s="16">
        <v>770040.65933787567</v>
      </c>
      <c r="BC21" s="18"/>
    </row>
    <row r="22" spans="1:55" x14ac:dyDescent="0.2">
      <c r="A22" s="15" t="s">
        <v>122</v>
      </c>
      <c r="B22" s="7">
        <v>313.08617018327004</v>
      </c>
      <c r="C22" s="7">
        <v>7162.864551851575</v>
      </c>
      <c r="D22" s="7">
        <v>6967.9840133758016</v>
      </c>
      <c r="E22" s="7">
        <v>343.7034297280062</v>
      </c>
      <c r="F22" s="7">
        <v>4775.034623099169</v>
      </c>
      <c r="G22" s="7">
        <v>1613.3307491944806</v>
      </c>
      <c r="H22" s="7">
        <v>1559.2463385179008</v>
      </c>
      <c r="I22" s="7">
        <v>817.83387173920187</v>
      </c>
      <c r="J22" s="7">
        <v>299.25902071145367</v>
      </c>
      <c r="K22" s="7">
        <v>2312.0969223944326</v>
      </c>
      <c r="L22" s="7">
        <v>1079.2768454675031</v>
      </c>
      <c r="M22" s="7">
        <v>2377.451231957712</v>
      </c>
      <c r="N22" s="7">
        <v>4059.4382324330777</v>
      </c>
      <c r="O22" s="7">
        <v>24304.086249285367</v>
      </c>
      <c r="P22" s="7">
        <v>2825.827886384081</v>
      </c>
      <c r="Q22" s="7">
        <v>37753.264610174934</v>
      </c>
      <c r="R22" s="7">
        <v>11140.323832091284</v>
      </c>
      <c r="S22" s="7">
        <v>13734.38967751489</v>
      </c>
      <c r="T22" s="7">
        <v>8876.8677696330287</v>
      </c>
      <c r="U22" s="7">
        <v>7786.5124446328864</v>
      </c>
      <c r="V22" s="7">
        <v>28149.902046572672</v>
      </c>
      <c r="W22" s="7">
        <v>6833.5747996783766</v>
      </c>
      <c r="X22" s="7">
        <v>1972.2136264229027</v>
      </c>
      <c r="Y22" s="7">
        <v>32300.221166162974</v>
      </c>
      <c r="Z22" s="7">
        <v>10314.766201882925</v>
      </c>
      <c r="AA22" s="7">
        <v>422.71571242409959</v>
      </c>
      <c r="AB22" s="7">
        <v>63129.243545651661</v>
      </c>
      <c r="AC22" s="7">
        <v>27553.548804953509</v>
      </c>
      <c r="AD22" s="7">
        <v>73579.182258580171</v>
      </c>
      <c r="AE22" s="7">
        <v>47622.147141552588</v>
      </c>
      <c r="AF22" s="7">
        <v>93310.542903485184</v>
      </c>
      <c r="AG22" s="7">
        <v>19708.959600393115</v>
      </c>
      <c r="AH22" s="7">
        <v>4838.0634251149704</v>
      </c>
      <c r="AI22" s="7">
        <v>792.55388298387459</v>
      </c>
      <c r="AJ22" s="16">
        <v>550629.51358622906</v>
      </c>
      <c r="AK22" s="7">
        <v>191289.02943952309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414528.61735230219</v>
      </c>
      <c r="BA22" s="17">
        <v>605817.6467918253</v>
      </c>
      <c r="BB22" s="16">
        <v>1156447.1603780543</v>
      </c>
      <c r="BC22" s="18"/>
    </row>
    <row r="23" spans="1:55" x14ac:dyDescent="0.2">
      <c r="A23" s="15" t="s">
        <v>123</v>
      </c>
      <c r="B23" s="7">
        <v>1.6023265155039486</v>
      </c>
      <c r="C23" s="7">
        <v>9968.395106564416</v>
      </c>
      <c r="D23" s="7">
        <v>7008.9333812519053</v>
      </c>
      <c r="E23" s="7">
        <v>137.13703118989739</v>
      </c>
      <c r="F23" s="7">
        <v>731.741265555974</v>
      </c>
      <c r="G23" s="7">
        <v>1470.2532675611301</v>
      </c>
      <c r="H23" s="7">
        <v>697.30156375574177</v>
      </c>
      <c r="I23" s="7">
        <v>2151.486621005934</v>
      </c>
      <c r="J23" s="7">
        <v>56.642616598039737</v>
      </c>
      <c r="K23" s="7">
        <v>28.053868497564004</v>
      </c>
      <c r="L23" s="7">
        <v>92.743775784626919</v>
      </c>
      <c r="M23" s="7">
        <v>2048.9606926600081</v>
      </c>
      <c r="N23" s="7">
        <v>1340.832471040211</v>
      </c>
      <c r="O23" s="7">
        <v>9023.4353867313021</v>
      </c>
      <c r="P23" s="7">
        <v>212.25451822769853</v>
      </c>
      <c r="Q23" s="7">
        <v>21597.145770036554</v>
      </c>
      <c r="R23" s="7">
        <v>3544.3018690334757</v>
      </c>
      <c r="S23" s="7">
        <v>7553.6059413710373</v>
      </c>
      <c r="T23" s="7">
        <v>7067.820778451447</v>
      </c>
      <c r="U23" s="7">
        <v>197267.33839275199</v>
      </c>
      <c r="V23" s="7">
        <v>7998.286525744059</v>
      </c>
      <c r="W23" s="7">
        <v>717.14613663053626</v>
      </c>
      <c r="X23" s="7">
        <v>673.3551437835564</v>
      </c>
      <c r="Y23" s="7">
        <v>1111.9825406839295</v>
      </c>
      <c r="Z23" s="7">
        <v>147.597551250772</v>
      </c>
      <c r="AA23" s="7">
        <v>476.4943150634773</v>
      </c>
      <c r="AB23" s="7">
        <v>2206.1590165312978</v>
      </c>
      <c r="AC23" s="7">
        <v>1401.0098488411566</v>
      </c>
      <c r="AD23" s="7">
        <v>20525.496703675675</v>
      </c>
      <c r="AE23" s="7">
        <v>1152.1080917121344</v>
      </c>
      <c r="AF23" s="7">
        <v>2282.6880452610562</v>
      </c>
      <c r="AG23" s="7">
        <v>1432.9053091543403</v>
      </c>
      <c r="AH23" s="7">
        <v>1692.0086452552748</v>
      </c>
      <c r="AI23" s="7">
        <v>90.203864784300194</v>
      </c>
      <c r="AJ23" s="16">
        <v>313907.42838295613</v>
      </c>
      <c r="AK23" s="7">
        <v>38675.878539602039</v>
      </c>
      <c r="AL23" s="7">
        <v>0</v>
      </c>
      <c r="AM23" s="7">
        <v>0</v>
      </c>
      <c r="AN23" s="7">
        <v>0</v>
      </c>
      <c r="AO23" s="7">
        <v>46997</v>
      </c>
      <c r="AP23" s="7">
        <v>93.725305094987974</v>
      </c>
      <c r="AQ23" s="7">
        <v>0</v>
      </c>
      <c r="AR23" s="7">
        <v>3044.3703699383186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104851.17695922496</v>
      </c>
      <c r="BA23" s="17">
        <v>193662.1511738603</v>
      </c>
      <c r="BB23" s="16">
        <v>507569.57955681643</v>
      </c>
      <c r="BC23" s="18"/>
    </row>
    <row r="24" spans="1:55" x14ac:dyDescent="0.2">
      <c r="A24" s="15" t="s">
        <v>124</v>
      </c>
      <c r="B24" s="7">
        <v>0</v>
      </c>
      <c r="C24" s="7">
        <v>4325</v>
      </c>
      <c r="D24" s="7">
        <v>2872</v>
      </c>
      <c r="E24" s="7">
        <v>3317</v>
      </c>
      <c r="F24" s="7">
        <v>1236</v>
      </c>
      <c r="G24" s="7">
        <v>135</v>
      </c>
      <c r="H24" s="7">
        <v>130</v>
      </c>
      <c r="I24" s="7">
        <v>1215</v>
      </c>
      <c r="J24" s="7">
        <v>256</v>
      </c>
      <c r="K24" s="7">
        <v>136</v>
      </c>
      <c r="L24" s="7">
        <v>159</v>
      </c>
      <c r="M24" s="7">
        <v>853</v>
      </c>
      <c r="N24" s="7">
        <v>10430</v>
      </c>
      <c r="O24" s="7">
        <v>8078</v>
      </c>
      <c r="P24" s="7">
        <v>281</v>
      </c>
      <c r="Q24" s="7">
        <v>15167</v>
      </c>
      <c r="R24" s="7">
        <v>3554</v>
      </c>
      <c r="S24" s="7">
        <v>1174</v>
      </c>
      <c r="T24" s="7">
        <v>3443</v>
      </c>
      <c r="U24" s="7">
        <v>705</v>
      </c>
      <c r="V24" s="7">
        <v>13293</v>
      </c>
      <c r="W24" s="7">
        <v>1900</v>
      </c>
      <c r="X24" s="7">
        <v>3817</v>
      </c>
      <c r="Y24" s="7">
        <v>13929</v>
      </c>
      <c r="Z24" s="7">
        <v>9722</v>
      </c>
      <c r="AA24" s="7">
        <v>1534</v>
      </c>
      <c r="AB24" s="7">
        <v>816</v>
      </c>
      <c r="AC24" s="7">
        <v>24137</v>
      </c>
      <c r="AD24" s="7">
        <v>46676</v>
      </c>
      <c r="AE24" s="7">
        <v>16966</v>
      </c>
      <c r="AF24" s="7">
        <v>913</v>
      </c>
      <c r="AG24" s="7">
        <v>3641</v>
      </c>
      <c r="AH24" s="7">
        <v>11949</v>
      </c>
      <c r="AI24" s="7">
        <v>838</v>
      </c>
      <c r="AJ24" s="16">
        <v>207597</v>
      </c>
      <c r="AK24" s="7">
        <v>369345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17">
        <v>369345</v>
      </c>
      <c r="BB24" s="16">
        <v>576942</v>
      </c>
      <c r="BC24" s="18"/>
    </row>
    <row r="25" spans="1:55" x14ac:dyDescent="0.2">
      <c r="A25" s="15" t="s">
        <v>125</v>
      </c>
      <c r="B25" s="7">
        <v>0</v>
      </c>
      <c r="C25" s="7">
        <v>185.83421622270885</v>
      </c>
      <c r="D25" s="7">
        <v>59.678061529486065</v>
      </c>
      <c r="E25" s="7">
        <v>0</v>
      </c>
      <c r="F25" s="7">
        <v>9.1151192537274852</v>
      </c>
      <c r="G25" s="7">
        <v>19.13640364127389</v>
      </c>
      <c r="H25" s="7">
        <v>19.126170818720336</v>
      </c>
      <c r="I25" s="7">
        <v>0</v>
      </c>
      <c r="J25" s="7">
        <v>0</v>
      </c>
      <c r="K25" s="7">
        <v>0.59222460528695831</v>
      </c>
      <c r="L25" s="7">
        <v>14.739389095736922</v>
      </c>
      <c r="M25" s="7">
        <v>2.5665789694473</v>
      </c>
      <c r="N25" s="7">
        <v>1333.997425417421</v>
      </c>
      <c r="O25" s="7">
        <v>280.35612031318635</v>
      </c>
      <c r="P25" s="7">
        <v>155.95964613967723</v>
      </c>
      <c r="Q25" s="7">
        <v>12.045285407891676</v>
      </c>
      <c r="R25" s="7">
        <v>918.35370452774009</v>
      </c>
      <c r="S25" s="7">
        <v>270.43937023250191</v>
      </c>
      <c r="T25" s="7">
        <v>645.60086730245087</v>
      </c>
      <c r="U25" s="7">
        <v>164.56226303763614</v>
      </c>
      <c r="V25" s="7">
        <v>1092.7915314210622</v>
      </c>
      <c r="W25" s="7">
        <v>766.71676294091969</v>
      </c>
      <c r="X25" s="7">
        <v>1577.5805072855514</v>
      </c>
      <c r="Y25" s="7">
        <v>3747.7672876176684</v>
      </c>
      <c r="Z25" s="7">
        <v>1704.3240659012949</v>
      </c>
      <c r="AA25" s="7">
        <v>80.732894647149379</v>
      </c>
      <c r="AB25" s="7">
        <v>281.64952278371175</v>
      </c>
      <c r="AC25" s="7">
        <v>4255.9932198988508</v>
      </c>
      <c r="AD25" s="7">
        <v>8299.2483904896253</v>
      </c>
      <c r="AE25" s="7">
        <v>1663.1751121880341</v>
      </c>
      <c r="AF25" s="7">
        <v>8.3141683247629147E-2</v>
      </c>
      <c r="AG25" s="7">
        <v>945.89556401135337</v>
      </c>
      <c r="AH25" s="7">
        <v>1314.6875879566037</v>
      </c>
      <c r="AI25" s="7">
        <v>146.34245966721983</v>
      </c>
      <c r="AJ25" s="16">
        <v>29969.090895007183</v>
      </c>
      <c r="AK25" s="7">
        <v>55967.759088537081</v>
      </c>
      <c r="AL25" s="7">
        <v>0</v>
      </c>
      <c r="AM25" s="7">
        <v>0</v>
      </c>
      <c r="AN25" s="7">
        <v>40742.685153281345</v>
      </c>
      <c r="AO25" s="7">
        <v>28462.314846718658</v>
      </c>
      <c r="AP25" s="7">
        <v>0</v>
      </c>
      <c r="AQ25" s="7">
        <v>0</v>
      </c>
      <c r="AR25" s="7">
        <v>1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17">
        <v>125173.75908853707</v>
      </c>
      <c r="BB25" s="16">
        <v>155142.84998354426</v>
      </c>
      <c r="BC25" s="18"/>
    </row>
    <row r="26" spans="1:55" x14ac:dyDescent="0.2">
      <c r="A26" s="15" t="s">
        <v>126</v>
      </c>
      <c r="B26" s="7">
        <v>0</v>
      </c>
      <c r="C26" s="7">
        <v>6808.2455596174814</v>
      </c>
      <c r="D26" s="7">
        <v>10439.884298171492</v>
      </c>
      <c r="E26" s="7">
        <v>6916.0781276219232</v>
      </c>
      <c r="F26" s="7">
        <v>340.17473659874128</v>
      </c>
      <c r="G26" s="7">
        <v>1389.6982156873148</v>
      </c>
      <c r="H26" s="7">
        <v>1344.2924594979511</v>
      </c>
      <c r="I26" s="7">
        <v>4211.5759858881793</v>
      </c>
      <c r="J26" s="7">
        <v>2099.0541345538459</v>
      </c>
      <c r="K26" s="7">
        <v>248.94443375747835</v>
      </c>
      <c r="L26" s="7">
        <v>1827.8529680985871</v>
      </c>
      <c r="M26" s="7">
        <v>2746.1401343327166</v>
      </c>
      <c r="N26" s="7">
        <v>7498.8748419164585</v>
      </c>
      <c r="O26" s="7">
        <v>9051.6596402638843</v>
      </c>
      <c r="P26" s="7">
        <v>2292.3718251085638</v>
      </c>
      <c r="Q26" s="7">
        <v>9459.4106887273065</v>
      </c>
      <c r="R26" s="7">
        <v>11045.802741525322</v>
      </c>
      <c r="S26" s="7">
        <v>8135.0060491962922</v>
      </c>
      <c r="T26" s="7">
        <v>1439.1365158532833</v>
      </c>
      <c r="U26" s="7">
        <v>1598.2826178656023</v>
      </c>
      <c r="V26" s="7">
        <v>22401.755130554975</v>
      </c>
      <c r="W26" s="7">
        <v>8679.8218246744327</v>
      </c>
      <c r="X26" s="7">
        <v>5690.213302261328</v>
      </c>
      <c r="Y26" s="7">
        <v>51823.726246983264</v>
      </c>
      <c r="Z26" s="7">
        <v>15977.622089741844</v>
      </c>
      <c r="AA26" s="7">
        <v>2367.0070391633471</v>
      </c>
      <c r="AB26" s="7">
        <v>17560.915778551062</v>
      </c>
      <c r="AC26" s="7">
        <v>39793.02892016423</v>
      </c>
      <c r="AD26" s="7">
        <v>65915.190865037846</v>
      </c>
      <c r="AE26" s="7">
        <v>15697.370392173332</v>
      </c>
      <c r="AF26" s="7">
        <v>2509.8071294495749</v>
      </c>
      <c r="AG26" s="7">
        <v>4092.5147130285668</v>
      </c>
      <c r="AH26" s="7">
        <v>8555.9438467115269</v>
      </c>
      <c r="AI26" s="7">
        <v>1247.0593723561874</v>
      </c>
      <c r="AJ26" s="16">
        <v>351204.46262513392</v>
      </c>
      <c r="AK26" s="7">
        <v>275091.48578660301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22868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162701</v>
      </c>
      <c r="BA26" s="17">
        <v>460660.48578660301</v>
      </c>
      <c r="BB26" s="16">
        <v>811864.94841173687</v>
      </c>
      <c r="BC26" s="18"/>
    </row>
    <row r="27" spans="1:55" x14ac:dyDescent="0.2">
      <c r="A27" s="15" t="s">
        <v>127</v>
      </c>
      <c r="B27" s="7">
        <v>0</v>
      </c>
      <c r="C27" s="7">
        <v>3063.8809989671886</v>
      </c>
      <c r="D27" s="7">
        <v>666.35587657685721</v>
      </c>
      <c r="E27" s="7">
        <v>0</v>
      </c>
      <c r="F27" s="7">
        <v>590.89117760585361</v>
      </c>
      <c r="G27" s="7">
        <v>1172.6519187436256</v>
      </c>
      <c r="H27" s="7">
        <v>1135.1845785519729</v>
      </c>
      <c r="I27" s="7">
        <v>181.09214425965394</v>
      </c>
      <c r="J27" s="7">
        <v>54.639871112826626</v>
      </c>
      <c r="K27" s="7">
        <v>0</v>
      </c>
      <c r="L27" s="7">
        <v>3.2503494218514066</v>
      </c>
      <c r="M27" s="7">
        <v>24.978226794435027</v>
      </c>
      <c r="N27" s="7">
        <v>3777.3584678971611</v>
      </c>
      <c r="O27" s="7">
        <v>7057.9102086025478</v>
      </c>
      <c r="P27" s="7">
        <v>1798.0212962065202</v>
      </c>
      <c r="Q27" s="7">
        <v>9598.6642153489847</v>
      </c>
      <c r="R27" s="7">
        <v>7195.642782472275</v>
      </c>
      <c r="S27" s="7">
        <v>2880.612083132025</v>
      </c>
      <c r="T27" s="7">
        <v>4616.7689370194048</v>
      </c>
      <c r="U27" s="7">
        <v>2266.23506507516</v>
      </c>
      <c r="V27" s="7">
        <v>4757.1727449117889</v>
      </c>
      <c r="W27" s="7">
        <v>516.73706680987459</v>
      </c>
      <c r="X27" s="7">
        <v>1244.5554381907209</v>
      </c>
      <c r="Y27" s="7">
        <v>10478.488009513583</v>
      </c>
      <c r="Z27" s="7">
        <v>10124.146020344868</v>
      </c>
      <c r="AA27" s="7">
        <v>17322.400281940692</v>
      </c>
      <c r="AB27" s="7">
        <v>11134.82516320674</v>
      </c>
      <c r="AC27" s="7">
        <v>24906.268674576499</v>
      </c>
      <c r="AD27" s="7">
        <v>77950.020699145782</v>
      </c>
      <c r="AE27" s="7">
        <v>15975.917743803178</v>
      </c>
      <c r="AF27" s="7">
        <v>5206.3991474650511</v>
      </c>
      <c r="AG27" s="7">
        <v>3601.5480759226007</v>
      </c>
      <c r="AH27" s="7">
        <v>4301.7559494135603</v>
      </c>
      <c r="AI27" s="7">
        <v>772.82058867754881</v>
      </c>
      <c r="AJ27" s="16">
        <v>234377.19380171079</v>
      </c>
      <c r="AK27" s="7">
        <v>253.95147945589676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17">
        <v>253.95147945589676</v>
      </c>
      <c r="BB27" s="16">
        <v>234631.14528116668</v>
      </c>
      <c r="BC27" s="18"/>
    </row>
    <row r="28" spans="1:55" x14ac:dyDescent="0.2">
      <c r="A28" s="15" t="s">
        <v>128</v>
      </c>
      <c r="B28" s="7">
        <v>11.249993648987141</v>
      </c>
      <c r="C28" s="7">
        <v>10736.652026614991</v>
      </c>
      <c r="D28" s="7">
        <v>16154.891397234656</v>
      </c>
      <c r="E28" s="7">
        <v>272.2565948304408</v>
      </c>
      <c r="F28" s="7">
        <v>1187.6714784195922</v>
      </c>
      <c r="G28" s="7">
        <v>596.34277892684327</v>
      </c>
      <c r="H28" s="7">
        <v>575.66386909234075</v>
      </c>
      <c r="I28" s="7">
        <v>1188.2572545064022</v>
      </c>
      <c r="J28" s="7">
        <v>531.36360986431816</v>
      </c>
      <c r="K28" s="7">
        <v>1556.0661232111779</v>
      </c>
      <c r="L28" s="7">
        <v>80.172414659836761</v>
      </c>
      <c r="M28" s="7">
        <v>626.02624357964999</v>
      </c>
      <c r="N28" s="7">
        <v>108.74058292982026</v>
      </c>
      <c r="O28" s="7">
        <v>19194.506274199903</v>
      </c>
      <c r="P28" s="7">
        <v>10.917912097254103</v>
      </c>
      <c r="Q28" s="7">
        <v>2513.376319685492</v>
      </c>
      <c r="R28" s="7">
        <v>20467.188383878132</v>
      </c>
      <c r="S28" s="7">
        <v>275.67757604307036</v>
      </c>
      <c r="T28" s="7">
        <v>3694.7066490432098</v>
      </c>
      <c r="U28" s="7">
        <v>4277.501861005454</v>
      </c>
      <c r="V28" s="7">
        <v>322.44115541498701</v>
      </c>
      <c r="W28" s="7">
        <v>6522.1220288619115</v>
      </c>
      <c r="X28" s="7">
        <v>775.26499704786306</v>
      </c>
      <c r="Y28" s="7">
        <v>3660.7005444485731</v>
      </c>
      <c r="Z28" s="7">
        <v>606.12343322009053</v>
      </c>
      <c r="AA28" s="7">
        <v>5708.5865866904041</v>
      </c>
      <c r="AB28" s="7">
        <v>24058.350200612811</v>
      </c>
      <c r="AC28" s="7">
        <v>1489.2170604676573</v>
      </c>
      <c r="AD28" s="7">
        <v>16032.211748696433</v>
      </c>
      <c r="AE28" s="7">
        <v>1332.4554403871978</v>
      </c>
      <c r="AF28" s="7">
        <v>1300.9339225391805</v>
      </c>
      <c r="AG28" s="7">
        <v>1330.8192713128265</v>
      </c>
      <c r="AH28" s="7">
        <v>99.105314567182276</v>
      </c>
      <c r="AI28" s="7">
        <v>45.704053311754272</v>
      </c>
      <c r="AJ28" s="16">
        <v>147343.26510105041</v>
      </c>
      <c r="AK28" s="7">
        <v>163590.99491310853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1938</v>
      </c>
      <c r="BA28" s="17">
        <v>165528.99491310853</v>
      </c>
      <c r="BB28" s="16">
        <v>312872.26001415891</v>
      </c>
      <c r="BC28" s="18"/>
    </row>
    <row r="29" spans="1:55" x14ac:dyDescent="0.2">
      <c r="A29" s="15" t="s">
        <v>129</v>
      </c>
      <c r="B29" s="7">
        <v>0</v>
      </c>
      <c r="C29" s="7">
        <v>336</v>
      </c>
      <c r="D29" s="7">
        <v>544</v>
      </c>
      <c r="E29" s="7">
        <v>1584</v>
      </c>
      <c r="F29" s="7">
        <v>2443</v>
      </c>
      <c r="G29" s="7">
        <v>182</v>
      </c>
      <c r="H29" s="7">
        <v>175</v>
      </c>
      <c r="I29" s="7">
        <v>1914.8363173641544</v>
      </c>
      <c r="J29" s="7">
        <v>497</v>
      </c>
      <c r="K29" s="7">
        <v>456</v>
      </c>
      <c r="L29" s="7">
        <v>1660</v>
      </c>
      <c r="M29" s="7">
        <v>0</v>
      </c>
      <c r="N29" s="7">
        <v>2413.2264826010851</v>
      </c>
      <c r="O29" s="7">
        <v>22783.250152077566</v>
      </c>
      <c r="P29" s="7">
        <v>7191.2705913024047</v>
      </c>
      <c r="Q29" s="7">
        <v>42753.385797817529</v>
      </c>
      <c r="R29" s="7">
        <v>45787</v>
      </c>
      <c r="S29" s="7">
        <v>1072</v>
      </c>
      <c r="T29" s="7">
        <v>12328</v>
      </c>
      <c r="U29" s="7">
        <v>6688</v>
      </c>
      <c r="V29" s="7">
        <v>835.66765651574781</v>
      </c>
      <c r="W29" s="7">
        <v>22584.551489118694</v>
      </c>
      <c r="X29" s="7">
        <v>1665.6259934699756</v>
      </c>
      <c r="Y29" s="7">
        <v>7161</v>
      </c>
      <c r="Z29" s="7">
        <v>9291.8799021737777</v>
      </c>
      <c r="AA29" s="7">
        <v>38438</v>
      </c>
      <c r="AB29" s="7">
        <v>15672</v>
      </c>
      <c r="AC29" s="7">
        <v>25862.615686956091</v>
      </c>
      <c r="AD29" s="7">
        <v>50207</v>
      </c>
      <c r="AE29" s="7">
        <v>12146</v>
      </c>
      <c r="AF29" s="7">
        <v>20999</v>
      </c>
      <c r="AG29" s="7">
        <v>14623</v>
      </c>
      <c r="AH29" s="7">
        <v>2647.0191282541496</v>
      </c>
      <c r="AI29" s="7">
        <v>697.85588260853376</v>
      </c>
      <c r="AJ29" s="16">
        <v>373639.18508025963</v>
      </c>
      <c r="AK29" s="7">
        <v>1088413.8149197404</v>
      </c>
      <c r="AL29" s="7">
        <v>0</v>
      </c>
      <c r="AM29" s="7">
        <v>0</v>
      </c>
      <c r="AN29" s="7">
        <v>0</v>
      </c>
      <c r="AO29" s="7">
        <v>0</v>
      </c>
      <c r="AP29" s="7">
        <v>119409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17">
        <v>1207822.8149197404</v>
      </c>
      <c r="BB29" s="16">
        <v>1581462</v>
      </c>
      <c r="BC29" s="18"/>
    </row>
    <row r="30" spans="1:55" x14ac:dyDescent="0.2">
      <c r="A30" s="15" t="s">
        <v>130</v>
      </c>
      <c r="B30" s="7">
        <v>0</v>
      </c>
      <c r="C30" s="7">
        <v>2741.2405262273419</v>
      </c>
      <c r="D30" s="7">
        <v>9422.9793866119344</v>
      </c>
      <c r="E30" s="7">
        <v>2114.4671217011978</v>
      </c>
      <c r="F30" s="7">
        <v>4006.0347454225571</v>
      </c>
      <c r="G30" s="7">
        <v>321.34120933199102</v>
      </c>
      <c r="H30" s="7">
        <v>4539.8864127050019</v>
      </c>
      <c r="I30" s="7">
        <v>1902.718564707184</v>
      </c>
      <c r="J30" s="7">
        <v>766.70867362443164</v>
      </c>
      <c r="K30" s="7">
        <v>4344.5577053375318</v>
      </c>
      <c r="L30" s="7">
        <v>427.02643367138154</v>
      </c>
      <c r="M30" s="7">
        <v>7930.0030187694229</v>
      </c>
      <c r="N30" s="7">
        <v>19621.911552988342</v>
      </c>
      <c r="O30" s="7">
        <v>107210.99087091708</v>
      </c>
      <c r="P30" s="7">
        <v>2063.9816262401573</v>
      </c>
      <c r="Q30" s="7">
        <v>19007.956430546586</v>
      </c>
      <c r="R30" s="7">
        <v>10757.926343961784</v>
      </c>
      <c r="S30" s="7">
        <v>5770.4907005400109</v>
      </c>
      <c r="T30" s="7">
        <v>19194.203253205942</v>
      </c>
      <c r="U30" s="7">
        <v>19297.928156269951</v>
      </c>
      <c r="V30" s="7">
        <v>21962.7661161664</v>
      </c>
      <c r="W30" s="7">
        <v>5752.818706950613</v>
      </c>
      <c r="X30" s="7">
        <v>8208.1933435917708</v>
      </c>
      <c r="Y30" s="7">
        <v>31932.481365222873</v>
      </c>
      <c r="Z30" s="7">
        <v>14276.703146366734</v>
      </c>
      <c r="AA30" s="7">
        <v>7162.8329675334026</v>
      </c>
      <c r="AB30" s="7">
        <v>32392.905523021564</v>
      </c>
      <c r="AC30" s="7">
        <v>38493.281830492342</v>
      </c>
      <c r="AD30" s="7">
        <v>129098.09478112712</v>
      </c>
      <c r="AE30" s="7">
        <v>17230.469663417403</v>
      </c>
      <c r="AF30" s="7">
        <v>30174.363619658106</v>
      </c>
      <c r="AG30" s="7">
        <v>23100.978302427873</v>
      </c>
      <c r="AH30" s="7">
        <v>22086.228804343802</v>
      </c>
      <c r="AI30" s="7">
        <v>1245.4234240243513</v>
      </c>
      <c r="AJ30" s="16">
        <v>624559.89432712446</v>
      </c>
      <c r="AK30" s="7">
        <v>80345.810145186115</v>
      </c>
      <c r="AL30" s="7">
        <v>0</v>
      </c>
      <c r="AM30" s="7">
        <v>0</v>
      </c>
      <c r="AN30" s="7">
        <v>0</v>
      </c>
      <c r="AO30" s="7">
        <v>90518</v>
      </c>
      <c r="AP30" s="7">
        <v>1443.9982111602772</v>
      </c>
      <c r="AQ30" s="7">
        <v>0</v>
      </c>
      <c r="AR30" s="7">
        <v>31820.602852352393</v>
      </c>
      <c r="AS30" s="7">
        <v>0</v>
      </c>
      <c r="AT30" s="7">
        <v>300381.1700623564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16705.20568847283</v>
      </c>
      <c r="BA30" s="17">
        <v>521214.78695952799</v>
      </c>
      <c r="BB30" s="16">
        <v>1145774.6812866526</v>
      </c>
    </row>
    <row r="31" spans="1:55" x14ac:dyDescent="0.2">
      <c r="A31" s="15" t="s">
        <v>131</v>
      </c>
      <c r="B31" s="7">
        <v>3223</v>
      </c>
      <c r="C31" s="7">
        <v>18543.807411044214</v>
      </c>
      <c r="D31" s="7">
        <v>7051.3569601281688</v>
      </c>
      <c r="E31" s="7">
        <v>2784</v>
      </c>
      <c r="F31" s="7">
        <v>1346.2977079511099</v>
      </c>
      <c r="G31" s="7">
        <v>257.66751078839246</v>
      </c>
      <c r="H31" s="7">
        <v>249.55215897051605</v>
      </c>
      <c r="I31" s="7">
        <v>0</v>
      </c>
      <c r="J31" s="7">
        <v>33</v>
      </c>
      <c r="K31" s="7">
        <v>91.675986459598434</v>
      </c>
      <c r="L31" s="7">
        <v>26.009328406418771</v>
      </c>
      <c r="M31" s="7">
        <v>0.18744670404920022</v>
      </c>
      <c r="N31" s="7">
        <v>659.55215897051607</v>
      </c>
      <c r="O31" s="7">
        <v>39686.92353807592</v>
      </c>
      <c r="P31" s="7">
        <v>33.469030207498903</v>
      </c>
      <c r="Q31" s="7">
        <v>30.055944598051628</v>
      </c>
      <c r="R31" s="7">
        <v>2573.1949921186592</v>
      </c>
      <c r="S31" s="7">
        <v>478.0271066435825</v>
      </c>
      <c r="T31" s="7">
        <v>4161.6954701671875</v>
      </c>
      <c r="U31" s="7">
        <v>253.9736685702473</v>
      </c>
      <c r="V31" s="7">
        <v>1401.4384867826043</v>
      </c>
      <c r="W31" s="7">
        <v>217.04832166205844</v>
      </c>
      <c r="X31" s="7">
        <v>761.82611953797255</v>
      </c>
      <c r="Y31" s="7">
        <v>102.21612961575235</v>
      </c>
      <c r="Z31" s="7">
        <v>2094.2458203054343</v>
      </c>
      <c r="AA31" s="7">
        <v>137.37489340809839</v>
      </c>
      <c r="AB31" s="7">
        <v>1268</v>
      </c>
      <c r="AC31" s="7">
        <v>4809.5356985968629</v>
      </c>
      <c r="AD31" s="7">
        <v>150.83692085066795</v>
      </c>
      <c r="AE31" s="7">
        <v>1491.6885449236415</v>
      </c>
      <c r="AF31" s="7">
        <v>94.937233520245996</v>
      </c>
      <c r="AG31" s="7">
        <v>0</v>
      </c>
      <c r="AH31" s="7">
        <v>582.4223881754051</v>
      </c>
      <c r="AI31" s="7">
        <v>164.98302281712705</v>
      </c>
      <c r="AJ31" s="16">
        <v>94760.000000000029</v>
      </c>
      <c r="AK31" s="7">
        <v>60555</v>
      </c>
      <c r="AL31" s="7">
        <v>0</v>
      </c>
      <c r="AM31" s="7">
        <v>0</v>
      </c>
      <c r="AN31" s="7">
        <v>152159</v>
      </c>
      <c r="AO31" s="7">
        <v>2562008</v>
      </c>
      <c r="AP31" s="7">
        <v>0</v>
      </c>
      <c r="AQ31" s="7">
        <v>0</v>
      </c>
      <c r="AR31" s="7">
        <v>0</v>
      </c>
      <c r="AS31" s="7">
        <v>0</v>
      </c>
      <c r="AT31" s="7">
        <v>18878.941437479487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17">
        <v>2793600.9414374796</v>
      </c>
      <c r="BB31" s="16">
        <v>2888360.9414374796</v>
      </c>
    </row>
    <row r="32" spans="1:55" x14ac:dyDescent="0.2">
      <c r="A32" s="15" t="s">
        <v>132</v>
      </c>
      <c r="B32" s="7">
        <v>0</v>
      </c>
      <c r="C32" s="7">
        <v>3625</v>
      </c>
      <c r="D32" s="7">
        <v>1281</v>
      </c>
      <c r="E32" s="7">
        <v>0</v>
      </c>
      <c r="F32" s="7">
        <v>312</v>
      </c>
      <c r="G32" s="7">
        <v>171</v>
      </c>
      <c r="H32" s="7">
        <v>164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818</v>
      </c>
      <c r="O32" s="7">
        <v>4744.9865125240849</v>
      </c>
      <c r="P32" s="7">
        <v>0</v>
      </c>
      <c r="Q32" s="7">
        <v>19.946050096339114</v>
      </c>
      <c r="R32" s="7">
        <v>1992.8635487826239</v>
      </c>
      <c r="S32" s="7">
        <v>0</v>
      </c>
      <c r="T32" s="7">
        <v>1639.466106148187</v>
      </c>
      <c r="U32" s="7">
        <v>0</v>
      </c>
      <c r="V32" s="7">
        <v>92.930460676125421</v>
      </c>
      <c r="W32" s="7">
        <v>0</v>
      </c>
      <c r="X32" s="7">
        <v>991.63899106673671</v>
      </c>
      <c r="Y32" s="7">
        <v>0</v>
      </c>
      <c r="Z32" s="7">
        <v>2629.3065335435276</v>
      </c>
      <c r="AA32" s="7">
        <v>0</v>
      </c>
      <c r="AB32" s="7">
        <v>0</v>
      </c>
      <c r="AC32" s="7">
        <v>6042.6659660185669</v>
      </c>
      <c r="AD32" s="7">
        <v>1666.8551410054299</v>
      </c>
      <c r="AE32" s="7">
        <v>21102.230863548783</v>
      </c>
      <c r="AF32" s="7">
        <v>353.13575056927658</v>
      </c>
      <c r="AG32" s="7">
        <v>450.14608512874406</v>
      </c>
      <c r="AH32" s="7">
        <v>908.29146960938874</v>
      </c>
      <c r="AI32" s="7">
        <v>202.22665966018567</v>
      </c>
      <c r="AJ32" s="16">
        <v>49207.690138377999</v>
      </c>
      <c r="AK32" s="7">
        <v>12275.309861622001</v>
      </c>
      <c r="AL32" s="7">
        <v>0</v>
      </c>
      <c r="AM32" s="7">
        <v>0</v>
      </c>
      <c r="AN32" s="7">
        <v>1341611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29844.90680997703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50</v>
      </c>
      <c r="BA32" s="17">
        <v>1383781.2166715991</v>
      </c>
      <c r="BB32" s="16">
        <v>1432988.906809977</v>
      </c>
    </row>
    <row r="33" spans="1:54" x14ac:dyDescent="0.2">
      <c r="A33" s="15" t="s">
        <v>133</v>
      </c>
      <c r="B33" s="7">
        <v>0</v>
      </c>
      <c r="C33" s="7">
        <v>0</v>
      </c>
      <c r="D33" s="7">
        <v>3337.8206493625048</v>
      </c>
      <c r="E33" s="7">
        <v>0</v>
      </c>
      <c r="F33" s="7">
        <v>0</v>
      </c>
      <c r="G33" s="7">
        <v>685.94475015226226</v>
      </c>
      <c r="H33" s="7">
        <v>663.89062143603712</v>
      </c>
      <c r="I33" s="7">
        <v>0</v>
      </c>
      <c r="J33" s="7">
        <v>19.978699449228618</v>
      </c>
      <c r="K33" s="7">
        <v>0</v>
      </c>
      <c r="L33" s="7">
        <v>0</v>
      </c>
      <c r="M33" s="7">
        <v>0</v>
      </c>
      <c r="N33" s="7">
        <v>46.157684934424736</v>
      </c>
      <c r="O33" s="7">
        <v>111.60514864741504</v>
      </c>
      <c r="P33" s="7">
        <v>0</v>
      </c>
      <c r="Q33" s="7">
        <v>3366.0663968596905</v>
      </c>
      <c r="R33" s="7">
        <v>2947.2026290965523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75.09235310227308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8346.27392508292</v>
      </c>
      <c r="AE33" s="7">
        <v>4827.9560600066943</v>
      </c>
      <c r="AF33" s="7">
        <v>16833.776587651766</v>
      </c>
      <c r="AG33" s="7">
        <v>2050.2279158932538</v>
      </c>
      <c r="AH33" s="7">
        <v>39.268478227794176</v>
      </c>
      <c r="AI33" s="7">
        <v>1.3778413413261115</v>
      </c>
      <c r="AJ33" s="16">
        <v>43352.639741244137</v>
      </c>
      <c r="AK33" s="7">
        <v>19943.049179426522</v>
      </c>
      <c r="AL33" s="7">
        <v>0</v>
      </c>
      <c r="AM33" s="7">
        <v>0</v>
      </c>
      <c r="AN33" s="7">
        <v>1274116.9999999998</v>
      </c>
      <c r="AO33" s="7">
        <v>5005.9999999999991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17">
        <v>1299066.0491794264</v>
      </c>
      <c r="BB33" s="16">
        <v>1342418.6889206704</v>
      </c>
    </row>
    <row r="34" spans="1:54" x14ac:dyDescent="0.2">
      <c r="A34" s="15" t="s">
        <v>134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55402</v>
      </c>
      <c r="AH34" s="7">
        <v>0</v>
      </c>
      <c r="AI34" s="7">
        <v>0</v>
      </c>
      <c r="AJ34" s="16">
        <v>55402</v>
      </c>
      <c r="AK34" s="7">
        <v>67301</v>
      </c>
      <c r="AL34" s="7">
        <v>7146</v>
      </c>
      <c r="AM34" s="7">
        <v>0</v>
      </c>
      <c r="AN34" s="7">
        <v>1474384</v>
      </c>
      <c r="AO34" s="7">
        <v>5478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17">
        <v>1554309</v>
      </c>
      <c r="BB34" s="16">
        <v>1609711</v>
      </c>
    </row>
    <row r="35" spans="1:54" x14ac:dyDescent="0.2">
      <c r="A35" s="15" t="s">
        <v>135</v>
      </c>
      <c r="B35" s="7">
        <v>0</v>
      </c>
      <c r="C35" s="7">
        <v>9036.5181564245795</v>
      </c>
      <c r="D35" s="7">
        <v>3058.6983240223462</v>
      </c>
      <c r="E35" s="7">
        <v>782.99999999999989</v>
      </c>
      <c r="F35" s="7">
        <v>275.99999999999994</v>
      </c>
      <c r="G35" s="7">
        <v>48.747047185083041</v>
      </c>
      <c r="H35" s="7">
        <v>46.80532406019546</v>
      </c>
      <c r="I35" s="7">
        <v>26.999999999999996</v>
      </c>
      <c r="J35" s="7">
        <v>75.999999999999986</v>
      </c>
      <c r="K35" s="7">
        <v>49.999999999999993</v>
      </c>
      <c r="L35" s="7">
        <v>63.999999999999993</v>
      </c>
      <c r="M35" s="7">
        <v>1.9417231248875833</v>
      </c>
      <c r="N35" s="7">
        <v>7415.3654464209449</v>
      </c>
      <c r="O35" s="7">
        <v>8676.9125846873303</v>
      </c>
      <c r="P35" s="7">
        <v>223.99999999999997</v>
      </c>
      <c r="Q35" s="7">
        <v>155.99999999999997</v>
      </c>
      <c r="R35" s="7">
        <v>9123</v>
      </c>
      <c r="S35" s="7">
        <v>2301.9999999999995</v>
      </c>
      <c r="T35" s="7">
        <v>6951.926027142149</v>
      </c>
      <c r="U35" s="7">
        <v>296.99999999999994</v>
      </c>
      <c r="V35" s="7">
        <v>3609.7971180935047</v>
      </c>
      <c r="W35" s="7">
        <v>896.99999999999989</v>
      </c>
      <c r="X35" s="7">
        <v>4810.866673802695</v>
      </c>
      <c r="Y35" s="7">
        <v>1183.9999999999998</v>
      </c>
      <c r="Z35" s="7">
        <v>883.49283530187654</v>
      </c>
      <c r="AA35" s="7">
        <v>9753.9454403741238</v>
      </c>
      <c r="AB35" s="7">
        <v>48</v>
      </c>
      <c r="AC35" s="7">
        <v>2521.421731605762</v>
      </c>
      <c r="AD35" s="7">
        <v>108.02279071105866</v>
      </c>
      <c r="AE35" s="7">
        <v>20432.596633656005</v>
      </c>
      <c r="AF35" s="7">
        <v>81.999999999999986</v>
      </c>
      <c r="AG35" s="7">
        <v>13339.900125321328</v>
      </c>
      <c r="AH35" s="7">
        <v>9214.6185821033469</v>
      </c>
      <c r="AI35" s="7">
        <v>158.0943821357435</v>
      </c>
      <c r="AJ35" s="16">
        <v>115658.67094617296</v>
      </c>
      <c r="AK35" s="7">
        <v>43617.329053827038</v>
      </c>
      <c r="AL35" s="7">
        <v>10484.999999999998</v>
      </c>
      <c r="AM35" s="7">
        <v>0</v>
      </c>
      <c r="AN35" s="7">
        <v>80569.314846718655</v>
      </c>
      <c r="AO35" s="7">
        <v>117640.68515328135</v>
      </c>
      <c r="AP35" s="7">
        <v>0</v>
      </c>
      <c r="AQ35" s="7">
        <v>0</v>
      </c>
      <c r="AR35" s="7">
        <v>0</v>
      </c>
      <c r="AS35" s="7">
        <v>0</v>
      </c>
      <c r="AT35" s="7">
        <v>5578.9816901870699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17">
        <v>257891.3107440141</v>
      </c>
      <c r="BB35" s="16">
        <v>373549.98169018707</v>
      </c>
    </row>
    <row r="36" spans="1:54" x14ac:dyDescent="0.2">
      <c r="A36" s="19" t="s">
        <v>136</v>
      </c>
      <c r="B36" s="19">
        <v>7.1608812868235958</v>
      </c>
      <c r="C36" s="19">
        <v>1350.0263273086216</v>
      </c>
      <c r="D36" s="19">
        <v>335.6687600275705</v>
      </c>
      <c r="E36" s="19">
        <v>8.9395198440124037</v>
      </c>
      <c r="F36" s="19">
        <v>1.4862243147782452</v>
      </c>
      <c r="G36" s="19">
        <v>10.928019408910629</v>
      </c>
      <c r="H36" s="19">
        <v>6.4493914958002145</v>
      </c>
      <c r="I36" s="19">
        <v>4.9691039692324912</v>
      </c>
      <c r="J36" s="19">
        <v>1.0667529449265691</v>
      </c>
      <c r="K36" s="19">
        <v>2.8245528343795452</v>
      </c>
      <c r="L36" s="19">
        <v>17.465905944569187</v>
      </c>
      <c r="M36" s="19">
        <v>21.479876564733733</v>
      </c>
      <c r="N36" s="19">
        <v>202.84381050932927</v>
      </c>
      <c r="O36" s="19">
        <v>151.63602759312025</v>
      </c>
      <c r="P36" s="19">
        <v>122.46976324112308</v>
      </c>
      <c r="Q36" s="19">
        <v>8.7019322542111794</v>
      </c>
      <c r="R36" s="19">
        <v>156.06487152128324</v>
      </c>
      <c r="S36" s="19">
        <v>46.080741169597083</v>
      </c>
      <c r="T36" s="19">
        <v>130.62604400139134</v>
      </c>
      <c r="U36" s="19">
        <v>1401.1975117776947</v>
      </c>
      <c r="V36" s="19">
        <v>12.875494249902658</v>
      </c>
      <c r="W36" s="19">
        <v>52.192907017307611</v>
      </c>
      <c r="X36" s="19">
        <v>219.38883178398538</v>
      </c>
      <c r="Y36" s="19">
        <v>5740.8215757588014</v>
      </c>
      <c r="Z36" s="19">
        <v>473.16301526690472</v>
      </c>
      <c r="AA36" s="19">
        <v>0.67515868483453956</v>
      </c>
      <c r="AB36" s="19">
        <v>1.9930404061085847</v>
      </c>
      <c r="AC36" s="19">
        <v>1088.7242115875906</v>
      </c>
      <c r="AD36" s="19">
        <v>1190.8582910944438</v>
      </c>
      <c r="AE36" s="19">
        <v>42.818492723579247</v>
      </c>
      <c r="AF36" s="19">
        <v>55.436375186250679</v>
      </c>
      <c r="AG36" s="19">
        <v>3981.8232888654875</v>
      </c>
      <c r="AH36" s="19">
        <v>189.95091907534652</v>
      </c>
      <c r="AI36" s="19">
        <v>42.360373659441933</v>
      </c>
      <c r="AJ36" s="20">
        <v>17081.167993372092</v>
      </c>
      <c r="AK36" s="19">
        <v>30147.16394283206</v>
      </c>
      <c r="AL36" s="19">
        <v>0</v>
      </c>
      <c r="AM36" s="19">
        <v>0.11305203417780803</v>
      </c>
      <c r="AN36" s="19">
        <v>0</v>
      </c>
      <c r="AO36" s="19">
        <v>0</v>
      </c>
      <c r="AP36" s="19">
        <v>0</v>
      </c>
      <c r="AQ36" s="19">
        <v>0</v>
      </c>
      <c r="AR36" s="19">
        <v>16.315338688538784</v>
      </c>
      <c r="AS36" s="19">
        <v>0</v>
      </c>
      <c r="AT36" s="19">
        <v>0</v>
      </c>
      <c r="AU36" s="19">
        <v>0</v>
      </c>
      <c r="AV36" s="19">
        <v>0.11029466749054442</v>
      </c>
      <c r="AW36" s="19">
        <v>0</v>
      </c>
      <c r="AX36" s="19">
        <v>0</v>
      </c>
      <c r="AY36" s="19">
        <v>0</v>
      </c>
      <c r="AZ36" s="19">
        <v>0</v>
      </c>
      <c r="BA36" s="21">
        <v>30163.702628222269</v>
      </c>
      <c r="BB36" s="20">
        <v>47244.87062159436</v>
      </c>
    </row>
    <row r="37" spans="1:54" x14ac:dyDescent="0.2">
      <c r="A37" s="15" t="s">
        <v>137</v>
      </c>
      <c r="B37" s="7">
        <v>5303.1611421805073</v>
      </c>
      <c r="C37" s="7">
        <v>153012.86794048754</v>
      </c>
      <c r="D37" s="7">
        <v>381512.15885059955</v>
      </c>
      <c r="E37" s="7">
        <v>38293.774465870498</v>
      </c>
      <c r="F37" s="7">
        <v>10842.136222207426</v>
      </c>
      <c r="G37" s="7">
        <v>36952.161605398869</v>
      </c>
      <c r="H37" s="7">
        <v>67339.584031736522</v>
      </c>
      <c r="I37" s="7">
        <v>16828.452712500777</v>
      </c>
      <c r="J37" s="7">
        <v>5789.9322880044037</v>
      </c>
      <c r="K37" s="7">
        <v>10340.969609739259</v>
      </c>
      <c r="L37" s="7">
        <v>23251.173777322216</v>
      </c>
      <c r="M37" s="7">
        <v>206041.30517255602</v>
      </c>
      <c r="N37" s="7">
        <v>35692.452989963873</v>
      </c>
      <c r="O37" s="7">
        <v>697709.91001980426</v>
      </c>
      <c r="P37" s="7">
        <v>87877.419289939469</v>
      </c>
      <c r="Q37" s="7">
        <v>117275.35962354449</v>
      </c>
      <c r="R37" s="7">
        <v>116586.21151321409</v>
      </c>
      <c r="S37" s="7">
        <v>50998.281870650688</v>
      </c>
      <c r="T37" s="7">
        <v>239348.10179300321</v>
      </c>
      <c r="U37" s="7">
        <v>358187.964416206</v>
      </c>
      <c r="V37" s="7">
        <v>61520.156210006331</v>
      </c>
      <c r="W37" s="7">
        <v>80627.524477135899</v>
      </c>
      <c r="X37" s="7">
        <v>33398.388483164286</v>
      </c>
      <c r="Y37" s="7">
        <v>97323.337129350184</v>
      </c>
      <c r="Z37" s="7">
        <v>29828.189261189324</v>
      </c>
      <c r="AA37" s="7">
        <v>18120.578262589512</v>
      </c>
      <c r="AB37" s="7">
        <v>72863.129079530394</v>
      </c>
      <c r="AC37" s="7">
        <v>86650.946584903882</v>
      </c>
      <c r="AD37" s="7">
        <v>481634.51783857879</v>
      </c>
      <c r="AE37" s="7">
        <v>91967.614736164775</v>
      </c>
      <c r="AF37" s="7">
        <v>320184.56656459242</v>
      </c>
      <c r="AG37" s="7">
        <v>214558.62721689153</v>
      </c>
      <c r="AH37" s="7">
        <v>67757.144492530089</v>
      </c>
      <c r="AI37" s="7">
        <v>13123.481457156075</v>
      </c>
      <c r="AJ37" s="16">
        <v>4328741.5811287137</v>
      </c>
      <c r="AK37" s="7">
        <v>1940432.2365630895</v>
      </c>
      <c r="AL37" s="7">
        <v>0</v>
      </c>
      <c r="AM37" s="7">
        <v>7209</v>
      </c>
      <c r="AN37" s="7">
        <v>0</v>
      </c>
      <c r="AO37" s="7">
        <v>0</v>
      </c>
      <c r="AP37" s="7">
        <v>33637.276483744732</v>
      </c>
      <c r="AQ37" s="7">
        <v>557146</v>
      </c>
      <c r="AR37" s="7">
        <v>188259.50714241693</v>
      </c>
      <c r="AS37" s="7">
        <v>0</v>
      </c>
      <c r="AT37" s="7">
        <v>45700</v>
      </c>
      <c r="AU37" s="7">
        <v>385404</v>
      </c>
      <c r="AV37" s="7">
        <v>2201</v>
      </c>
      <c r="AW37" s="7">
        <v>0</v>
      </c>
      <c r="AX37" s="7">
        <v>-27627.398188243493</v>
      </c>
      <c r="AY37" s="7">
        <v>0</v>
      </c>
      <c r="AZ37" s="7">
        <v>293580</v>
      </c>
      <c r="BA37" s="17">
        <v>3425941.6220010077</v>
      </c>
      <c r="BB37" s="16">
        <v>7754683.2031297218</v>
      </c>
    </row>
    <row r="38" spans="1:54" x14ac:dyDescent="0.2">
      <c r="A38" s="22" t="s">
        <v>138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6">
        <v>0</v>
      </c>
      <c r="AK38" s="23">
        <v>-418525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3">
        <v>418525</v>
      </c>
      <c r="BA38" s="24">
        <v>0</v>
      </c>
      <c r="BB38" s="6">
        <v>0</v>
      </c>
    </row>
    <row r="39" spans="1:54" x14ac:dyDescent="0.2">
      <c r="A39" s="15" t="s">
        <v>139</v>
      </c>
      <c r="B39" s="7">
        <v>-41</v>
      </c>
      <c r="C39" s="7">
        <v>-6812.4644770038649</v>
      </c>
      <c r="D39" s="7">
        <v>-3753.5255528131524</v>
      </c>
      <c r="E39" s="7">
        <v>374.91593414195455</v>
      </c>
      <c r="F39" s="7">
        <v>-1175.8109406633669</v>
      </c>
      <c r="G39" s="7">
        <v>528.76276248945669</v>
      </c>
      <c r="H39" s="7">
        <v>-2047.9336896152488</v>
      </c>
      <c r="I39" s="7">
        <v>-27262.69090070562</v>
      </c>
      <c r="J39" s="7">
        <v>278.40168795830834</v>
      </c>
      <c r="K39" s="7">
        <v>-519.69283444016639</v>
      </c>
      <c r="L39" s="7">
        <v>-47.431321951280225</v>
      </c>
      <c r="M39" s="7">
        <v>3083.1317346701467</v>
      </c>
      <c r="N39" s="7">
        <v>-63.679748739908689</v>
      </c>
      <c r="O39" s="7">
        <v>-11723.998990324297</v>
      </c>
      <c r="P39" s="7">
        <v>-409.21650042130273</v>
      </c>
      <c r="Q39" s="7">
        <v>-8690.9705321730016</v>
      </c>
      <c r="R39" s="7">
        <v>-7387.4907548492511</v>
      </c>
      <c r="S39" s="7">
        <v>-2193.4707070909835</v>
      </c>
      <c r="T39" s="7">
        <v>-8769.8856435197849</v>
      </c>
      <c r="U39" s="7">
        <v>-5527.0802417312862</v>
      </c>
      <c r="V39" s="7">
        <v>-3143.9053627308263</v>
      </c>
      <c r="W39" s="7">
        <v>36547.89389906716</v>
      </c>
      <c r="X39" s="7">
        <v>592.17279385532879</v>
      </c>
      <c r="Y39" s="7">
        <v>-5369.4236064999295</v>
      </c>
      <c r="Z39" s="7">
        <v>-1490.4960574014658</v>
      </c>
      <c r="AA39" s="7">
        <v>-39.736530659706972</v>
      </c>
      <c r="AB39" s="7">
        <v>-10942.415726606097</v>
      </c>
      <c r="AC39" s="7">
        <v>-3723.0869798263989</v>
      </c>
      <c r="AD39" s="7">
        <v>-23357.944698104493</v>
      </c>
      <c r="AE39" s="7">
        <v>-6107.0570099543875</v>
      </c>
      <c r="AF39" s="7">
        <v>-14112.57658007361</v>
      </c>
      <c r="AG39" s="7">
        <v>4948.4922473827428</v>
      </c>
      <c r="AH39" s="7">
        <v>-140.69899042047049</v>
      </c>
      <c r="AI39" s="7">
        <v>467.91331875480694</v>
      </c>
      <c r="AJ39" s="16">
        <v>-108031.99999999996</v>
      </c>
      <c r="AK39" s="7">
        <v>389891</v>
      </c>
      <c r="AL39" s="7">
        <v>0</v>
      </c>
      <c r="AM39" s="7">
        <v>0</v>
      </c>
      <c r="AN39" s="7">
        <v>0</v>
      </c>
      <c r="AO39" s="7">
        <v>0</v>
      </c>
      <c r="AP39" s="7">
        <v>19982</v>
      </c>
      <c r="AQ39" s="7">
        <v>4154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238604</v>
      </c>
      <c r="BA39" s="17">
        <v>652631</v>
      </c>
      <c r="BB39" s="16">
        <v>544599</v>
      </c>
    </row>
    <row r="40" spans="1:54" ht="12.75" thickBot="1" x14ac:dyDescent="0.25">
      <c r="A40" s="25" t="s">
        <v>140</v>
      </c>
      <c r="B40" s="26">
        <v>12049</v>
      </c>
      <c r="C40" s="26">
        <v>329700.51091097033</v>
      </c>
      <c r="D40" s="26">
        <v>583667.41266533535</v>
      </c>
      <c r="E40" s="26">
        <v>82800.938778246375</v>
      </c>
      <c r="F40" s="26">
        <v>71861.999800371603</v>
      </c>
      <c r="G40" s="26">
        <v>783637.00822795578</v>
      </c>
      <c r="H40" s="26">
        <v>104935.00789010126</v>
      </c>
      <c r="I40" s="26">
        <v>69021.010779035991</v>
      </c>
      <c r="J40" s="26">
        <v>12273.000234756702</v>
      </c>
      <c r="K40" s="26">
        <v>27190.016699692747</v>
      </c>
      <c r="L40" s="26">
        <v>36413.001592955909</v>
      </c>
      <c r="M40" s="26">
        <v>351448.95983277058</v>
      </c>
      <c r="N40" s="26">
        <v>123599.09153045231</v>
      </c>
      <c r="O40" s="26">
        <v>1271303.4328222668</v>
      </c>
      <c r="P40" s="26">
        <v>124789.02829655616</v>
      </c>
      <c r="Q40" s="26">
        <v>349759.10837111407</v>
      </c>
      <c r="R40" s="26">
        <v>417669.22945194016</v>
      </c>
      <c r="S40" s="26">
        <v>131216.08663903052</v>
      </c>
      <c r="T40" s="26">
        <v>425339.11360606737</v>
      </c>
      <c r="U40" s="26">
        <v>640596.1122353269</v>
      </c>
      <c r="V40" s="26">
        <v>310669.04237857158</v>
      </c>
      <c r="W40" s="26">
        <v>318297.98250433023</v>
      </c>
      <c r="X40" s="26">
        <v>86448.016279698131</v>
      </c>
      <c r="Y40" s="26">
        <v>324234.38495204499</v>
      </c>
      <c r="Z40" s="26">
        <v>134281.53317103939</v>
      </c>
      <c r="AA40" s="26">
        <v>108168.00134370399</v>
      </c>
      <c r="AB40" s="26">
        <v>423400.00036895258</v>
      </c>
      <c r="AC40" s="26">
        <v>371626.22595132963</v>
      </c>
      <c r="AD40" s="26">
        <v>1426091.9950876709</v>
      </c>
      <c r="AE40" s="26">
        <v>425755.01431064663</v>
      </c>
      <c r="AF40" s="26">
        <v>633094.23377679614</v>
      </c>
      <c r="AG40" s="26">
        <v>501877.3444634045</v>
      </c>
      <c r="AH40" s="26">
        <v>178245.10920056279</v>
      </c>
      <c r="AI40" s="26">
        <v>27656.045846301298</v>
      </c>
      <c r="AJ40" s="27">
        <v>11219114</v>
      </c>
      <c r="AK40" s="26">
        <v>6634646.9999999991</v>
      </c>
      <c r="AL40" s="26">
        <v>17631</v>
      </c>
      <c r="AM40" s="26">
        <v>7265</v>
      </c>
      <c r="AN40" s="26">
        <v>4363583</v>
      </c>
      <c r="AO40" s="26">
        <v>2941175</v>
      </c>
      <c r="AP40" s="26">
        <v>1962544</v>
      </c>
      <c r="AQ40" s="26">
        <v>561300</v>
      </c>
      <c r="AR40" s="26">
        <v>274205</v>
      </c>
      <c r="AS40" s="26">
        <v>-2353</v>
      </c>
      <c r="AT40" s="26">
        <v>400383.99999999994</v>
      </c>
      <c r="AU40" s="26">
        <v>533016</v>
      </c>
      <c r="AV40" s="26">
        <v>2529</v>
      </c>
      <c r="AW40" s="26">
        <v>0</v>
      </c>
      <c r="AX40" s="26">
        <v>-127065</v>
      </c>
      <c r="AY40" s="26">
        <v>0</v>
      </c>
      <c r="AZ40" s="26">
        <v>6136844</v>
      </c>
      <c r="BA40" s="26">
        <v>23705704.999999996</v>
      </c>
      <c r="BB40" s="27">
        <v>34924819.000000007</v>
      </c>
    </row>
    <row r="41" spans="1:54" ht="12.75" thickTop="1" x14ac:dyDescent="0.2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16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</row>
    <row r="42" spans="1:54" x14ac:dyDescent="0.2">
      <c r="A42" s="28" t="s">
        <v>141</v>
      </c>
      <c r="B42" s="17">
        <v>369168.99999999994</v>
      </c>
      <c r="C42" s="17">
        <v>782264.49272608035</v>
      </c>
      <c r="D42" s="17">
        <v>1328699.6385531784</v>
      </c>
      <c r="E42" s="17">
        <v>285045.94243313256</v>
      </c>
      <c r="F42" s="17">
        <v>117479.00019962838</v>
      </c>
      <c r="G42" s="17">
        <v>552665.99177204422</v>
      </c>
      <c r="H42" s="17">
        <v>87574.992109898754</v>
      </c>
      <c r="I42" s="17">
        <v>-178.20917107716377</v>
      </c>
      <c r="J42" s="17">
        <v>6857.1058000097728</v>
      </c>
      <c r="K42" s="17">
        <v>26306.983300307256</v>
      </c>
      <c r="L42" s="17">
        <v>22817.66873464227</v>
      </c>
      <c r="M42" s="17">
        <v>458325.06016144162</v>
      </c>
      <c r="N42" s="17">
        <v>74589.908469547692</v>
      </c>
      <c r="O42" s="17">
        <v>1157196.1721893805</v>
      </c>
      <c r="P42" s="17">
        <v>76450.183927008577</v>
      </c>
      <c r="Q42" s="17">
        <v>662220.39671650156</v>
      </c>
      <c r="R42" s="17">
        <v>634724.03733411827</v>
      </c>
      <c r="S42" s="17">
        <v>152972.91336096954</v>
      </c>
      <c r="T42" s="17">
        <v>344701.54573180829</v>
      </c>
      <c r="U42" s="17">
        <v>515851.04814272735</v>
      </c>
      <c r="V42" s="17">
        <v>196900.53717824485</v>
      </c>
      <c r="W42" s="17">
        <v>258644.01749566977</v>
      </c>
      <c r="X42" s="17">
        <v>68694.833703846132</v>
      </c>
      <c r="Y42" s="17">
        <v>487630.56345969182</v>
      </c>
      <c r="Z42" s="17">
        <v>100349.61211012729</v>
      </c>
      <c r="AA42" s="17">
        <v>204704.2586704549</v>
      </c>
      <c r="AB42" s="17">
        <v>1158061.9996310475</v>
      </c>
      <c r="AC42" s="17">
        <v>774148.455335323</v>
      </c>
      <c r="AD42" s="17">
        <v>1462268.9463498087</v>
      </c>
      <c r="AE42" s="17">
        <v>1007233.8924993305</v>
      </c>
      <c r="AF42" s="17">
        <v>709324.45514387428</v>
      </c>
      <c r="AG42" s="17">
        <v>1107833.6555365955</v>
      </c>
      <c r="AH42" s="17">
        <v>195304.87248962428</v>
      </c>
      <c r="AI42" s="17">
        <v>19588.824775293062</v>
      </c>
      <c r="AJ42" s="16">
        <v>15406422.796870278</v>
      </c>
    </row>
    <row r="43" spans="1:54" x14ac:dyDescent="0.2">
      <c r="A43" s="15" t="s">
        <v>142</v>
      </c>
      <c r="B43" s="7">
        <v>-5917.771751529669</v>
      </c>
      <c r="C43" s="7">
        <v>240.04868569702649</v>
      </c>
      <c r="D43" s="7">
        <v>56.018736840752865</v>
      </c>
      <c r="E43" s="7">
        <v>86.248702023397442</v>
      </c>
      <c r="F43" s="7">
        <v>105.19926089116346</v>
      </c>
      <c r="G43" s="7">
        <v>-338.07140977081508</v>
      </c>
      <c r="H43" s="7">
        <v>36.274602870419187</v>
      </c>
      <c r="I43" s="7">
        <v>104.56821611469309</v>
      </c>
      <c r="J43" s="7">
        <v>-654.20843739782833</v>
      </c>
      <c r="K43" s="7">
        <v>-3912.1999829005131</v>
      </c>
      <c r="L43" s="7">
        <v>-1402.0105100669309</v>
      </c>
      <c r="M43" s="7">
        <v>-52405.132200634791</v>
      </c>
      <c r="N43" s="7">
        <v>0</v>
      </c>
      <c r="O43" s="7">
        <v>-14723.559842114484</v>
      </c>
      <c r="P43" s="7">
        <v>1555.0835429235603</v>
      </c>
      <c r="Q43" s="7">
        <v>-35504.25230633434</v>
      </c>
      <c r="R43" s="7">
        <v>2945.8708629879502</v>
      </c>
      <c r="S43" s="7">
        <v>286.51172301432507</v>
      </c>
      <c r="T43" s="7">
        <v>640.01551365435796</v>
      </c>
      <c r="U43" s="7">
        <v>645.95926422182345</v>
      </c>
      <c r="V43" s="7">
        <v>1882.582329548756</v>
      </c>
      <c r="W43" s="7">
        <v>911.14236285809034</v>
      </c>
      <c r="X43" s="7">
        <v>191.77615313681918</v>
      </c>
      <c r="Y43" s="7">
        <v>1571.7974954062183</v>
      </c>
      <c r="Z43" s="7">
        <v>178.99582974824608</v>
      </c>
      <c r="AA43" s="7">
        <v>205.5635365030181</v>
      </c>
      <c r="AB43" s="7">
        <v>-1691.6232458844383</v>
      </c>
      <c r="AC43" s="7">
        <v>-13444.002827249144</v>
      </c>
      <c r="AD43" s="7">
        <v>5650.8254269648551</v>
      </c>
      <c r="AE43" s="7">
        <v>626.32655248932542</v>
      </c>
      <c r="AF43" s="7">
        <v>438.05569786044526</v>
      </c>
      <c r="AG43" s="7">
        <v>312.22358131636827</v>
      </c>
      <c r="AH43" s="7">
        <v>-14168.527351582843</v>
      </c>
      <c r="AI43" s="7">
        <v>187.48958839416878</v>
      </c>
      <c r="AJ43" s="16">
        <v>-125302.78220000002</v>
      </c>
    </row>
    <row r="44" spans="1:54" x14ac:dyDescent="0.2">
      <c r="A44" s="15" t="s">
        <v>143</v>
      </c>
      <c r="B44" s="7">
        <v>1619.7719999999999</v>
      </c>
      <c r="C44" s="7">
        <v>285405</v>
      </c>
      <c r="D44" s="7">
        <v>484769</v>
      </c>
      <c r="E44" s="7">
        <v>103997</v>
      </c>
      <c r="F44" s="7">
        <v>24799.823</v>
      </c>
      <c r="G44" s="7">
        <v>228662.16800000001</v>
      </c>
      <c r="H44" s="7">
        <v>16948.831999999999</v>
      </c>
      <c r="I44" s="7">
        <v>8704.366</v>
      </c>
      <c r="J44" s="7">
        <v>1438.9069999999992</v>
      </c>
      <c r="K44" s="7">
        <v>10506.929</v>
      </c>
      <c r="L44" s="7">
        <v>17406.379000000001</v>
      </c>
      <c r="M44" s="7">
        <v>135207.07999999999</v>
      </c>
      <c r="N44" s="7">
        <v>32662.436000000002</v>
      </c>
      <c r="O44" s="7">
        <v>631608.38399999996</v>
      </c>
      <c r="P44" s="7">
        <v>53034.475226284681</v>
      </c>
      <c r="Q44" s="7">
        <v>229584</v>
      </c>
      <c r="R44" s="7">
        <v>366388.76086141495</v>
      </c>
      <c r="S44" s="7">
        <v>96124.160999999993</v>
      </c>
      <c r="T44" s="7">
        <v>163287.815</v>
      </c>
      <c r="U44" s="7">
        <v>349251.23100000003</v>
      </c>
      <c r="V44" s="7">
        <v>179309.38434194319</v>
      </c>
      <c r="W44" s="7">
        <v>160433.05799999999</v>
      </c>
      <c r="X44" s="7">
        <v>59355.964559032233</v>
      </c>
      <c r="Y44" s="7">
        <v>203688.93</v>
      </c>
      <c r="Z44" s="7">
        <v>66685.451723588892</v>
      </c>
      <c r="AA44" s="7">
        <v>83252.327999999994</v>
      </c>
      <c r="AB44" s="7">
        <v>99830.953813732282</v>
      </c>
      <c r="AC44" s="7">
        <v>461380.85228709172</v>
      </c>
      <c r="AD44" s="7">
        <v>1347090.3017983849</v>
      </c>
      <c r="AE44" s="7">
        <v>974696.78114847105</v>
      </c>
      <c r="AF44" s="7">
        <v>638012.13497506175</v>
      </c>
      <c r="AG44" s="7">
        <v>1072489.5573126415</v>
      </c>
      <c r="AH44" s="7">
        <v>147342.74666</v>
      </c>
      <c r="AI44" s="7">
        <v>7530.1440000000002</v>
      </c>
      <c r="AJ44" s="16">
        <v>8742505.1077076457</v>
      </c>
      <c r="AL44" s="18"/>
    </row>
    <row r="45" spans="1:54" x14ac:dyDescent="0.2">
      <c r="A45" s="15" t="s">
        <v>144</v>
      </c>
      <c r="B45" s="7">
        <v>373466.9997515296</v>
      </c>
      <c r="C45" s="7">
        <v>496619.44404038333</v>
      </c>
      <c r="D45" s="7">
        <v>843874.61981633771</v>
      </c>
      <c r="E45" s="7">
        <v>180962.69373110915</v>
      </c>
      <c r="F45" s="7">
        <v>92573.977938737225</v>
      </c>
      <c r="G45" s="7">
        <v>324341.89518181508</v>
      </c>
      <c r="H45" s="7">
        <v>70589.885507028332</v>
      </c>
      <c r="I45" s="7">
        <v>-8987.1433871918562</v>
      </c>
      <c r="J45" s="7">
        <v>6072.4072374076022</v>
      </c>
      <c r="K45" s="7">
        <v>19712.254283207767</v>
      </c>
      <c r="L45" s="7">
        <v>6813.3002447092003</v>
      </c>
      <c r="M45" s="7">
        <v>375523.11236207641</v>
      </c>
      <c r="N45" s="7">
        <v>41927.472469547691</v>
      </c>
      <c r="O45" s="7">
        <v>540311.34803149488</v>
      </c>
      <c r="P45" s="7">
        <v>21860.625157800336</v>
      </c>
      <c r="Q45" s="7">
        <v>468140.64902283589</v>
      </c>
      <c r="R45" s="7">
        <v>265389.40560971538</v>
      </c>
      <c r="S45" s="7">
        <v>56562.240637955227</v>
      </c>
      <c r="T45" s="7">
        <v>180773.71521815396</v>
      </c>
      <c r="U45" s="7">
        <v>165953.85787850549</v>
      </c>
      <c r="V45" s="7">
        <v>15708.570506752905</v>
      </c>
      <c r="W45" s="7">
        <v>97299.817132811702</v>
      </c>
      <c r="X45" s="7">
        <v>9147.0929916770838</v>
      </c>
      <c r="Y45" s="7">
        <v>282369.83596428565</v>
      </c>
      <c r="Z45" s="7">
        <v>33485.164556790143</v>
      </c>
      <c r="AA45" s="7">
        <v>121246.36713395188</v>
      </c>
      <c r="AB45" s="7">
        <v>1059922.6690631995</v>
      </c>
      <c r="AC45" s="7">
        <v>326211.6058754804</v>
      </c>
      <c r="AD45" s="7">
        <v>109527.81912445906</v>
      </c>
      <c r="AE45" s="7">
        <v>31910.784798370092</v>
      </c>
      <c r="AF45" s="7">
        <v>70874.264470952097</v>
      </c>
      <c r="AG45" s="7">
        <v>35031.874642637558</v>
      </c>
      <c r="AH45" s="7">
        <v>62130.653181207104</v>
      </c>
      <c r="AI45" s="7">
        <v>11871.191186898894</v>
      </c>
      <c r="AJ45" s="16">
        <v>6789220.4713626318</v>
      </c>
    </row>
    <row r="46" spans="1:54" ht="12.75" thickBot="1" x14ac:dyDescent="0.25">
      <c r="A46" s="25" t="s">
        <v>145</v>
      </c>
      <c r="B46" s="26">
        <v>381217.99999999994</v>
      </c>
      <c r="C46" s="26">
        <v>1111965.0036370507</v>
      </c>
      <c r="D46" s="26">
        <v>1912367.0512185139</v>
      </c>
      <c r="E46" s="26">
        <v>367846.88121137896</v>
      </c>
      <c r="F46" s="26">
        <v>189341</v>
      </c>
      <c r="G46" s="26">
        <v>1336303</v>
      </c>
      <c r="H46" s="26">
        <v>192510</v>
      </c>
      <c r="I46" s="26">
        <v>68842.801607958827</v>
      </c>
      <c r="J46" s="26">
        <v>19130.106034766475</v>
      </c>
      <c r="K46" s="26">
        <v>53497</v>
      </c>
      <c r="L46" s="26">
        <v>59230.670327598178</v>
      </c>
      <c r="M46" s="26">
        <v>809774.0199942122</v>
      </c>
      <c r="N46" s="26">
        <v>198189</v>
      </c>
      <c r="O46" s="26">
        <v>2428499.6050116471</v>
      </c>
      <c r="P46" s="26">
        <v>201239.21222356474</v>
      </c>
      <c r="Q46" s="26">
        <v>1011979.5050876157</v>
      </c>
      <c r="R46" s="26">
        <v>1052393.2667860584</v>
      </c>
      <c r="S46" s="26">
        <v>284189.00000000006</v>
      </c>
      <c r="T46" s="26">
        <v>770040.65933787567</v>
      </c>
      <c r="U46" s="26">
        <v>1156447.1603780543</v>
      </c>
      <c r="V46" s="26">
        <v>507569.57955681643</v>
      </c>
      <c r="W46" s="26">
        <v>576942</v>
      </c>
      <c r="X46" s="26">
        <v>155142.84998354426</v>
      </c>
      <c r="Y46" s="26">
        <v>811864.94841173687</v>
      </c>
      <c r="Z46" s="26">
        <v>234631.14528116668</v>
      </c>
      <c r="AA46" s="26">
        <v>312872.26001415891</v>
      </c>
      <c r="AB46" s="26">
        <v>1581462</v>
      </c>
      <c r="AC46" s="26">
        <v>1145774.6812866526</v>
      </c>
      <c r="AD46" s="26">
        <v>2888360.9414374796</v>
      </c>
      <c r="AE46" s="26">
        <v>1432988.906809977</v>
      </c>
      <c r="AF46" s="26">
        <v>1342418.6889206704</v>
      </c>
      <c r="AG46" s="26">
        <v>1609711</v>
      </c>
      <c r="AH46" s="26">
        <v>373549.98169018707</v>
      </c>
      <c r="AI46" s="26">
        <v>47244.87062159436</v>
      </c>
      <c r="AJ46" s="27">
        <v>26625536.796870284</v>
      </c>
      <c r="AK46" s="29"/>
      <c r="AL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30"/>
    </row>
    <row r="47" spans="1:54" ht="12.75" thickTop="1" x14ac:dyDescent="0.2">
      <c r="B47" s="7"/>
      <c r="AL47" s="18"/>
    </row>
    <row r="48" spans="1:54" x14ac:dyDescent="0.2">
      <c r="AL48" s="18"/>
    </row>
    <row r="49" spans="8:8" x14ac:dyDescent="0.2">
      <c r="H49" s="31"/>
    </row>
    <row r="50" spans="8:8" x14ac:dyDescent="0.2">
      <c r="H50" s="31"/>
    </row>
    <row r="51" spans="8:8" x14ac:dyDescent="0.2">
      <c r="H51" s="31"/>
    </row>
    <row r="52" spans="8:8" x14ac:dyDescent="0.2">
      <c r="H52" s="31"/>
    </row>
    <row r="53" spans="8:8" x14ac:dyDescent="0.2">
      <c r="H53" s="31"/>
    </row>
    <row r="54" spans="8:8" x14ac:dyDescent="0.2">
      <c r="H54" s="31"/>
    </row>
    <row r="55" spans="8:8" x14ac:dyDescent="0.2">
      <c r="H55" s="31"/>
    </row>
    <row r="56" spans="8:8" x14ac:dyDescent="0.2">
      <c r="H56" s="31"/>
    </row>
    <row r="57" spans="8:8" x14ac:dyDescent="0.2">
      <c r="H57" s="31"/>
    </row>
    <row r="58" spans="8:8" x14ac:dyDescent="0.2">
      <c r="H58" s="31"/>
    </row>
    <row r="59" spans="8:8" x14ac:dyDescent="0.2">
      <c r="H59" s="31"/>
    </row>
    <row r="60" spans="8:8" x14ac:dyDescent="0.2">
      <c r="H60" s="31"/>
    </row>
    <row r="61" spans="8:8" x14ac:dyDescent="0.2">
      <c r="H61" s="31"/>
    </row>
    <row r="62" spans="8:8" x14ac:dyDescent="0.2">
      <c r="H62" s="31"/>
    </row>
  </sheetData>
  <pageMargins left="0.78740157480314965" right="0.78740157480314965" top="1.1811023622047245" bottom="0.94488188976377963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4" sqref="B4"/>
    </sheetView>
  </sheetViews>
  <sheetFormatPr defaultRowHeight="12" x14ac:dyDescent="0.2"/>
  <cols>
    <col min="1" max="1" width="35.85546875" style="7" bestFit="1" customWidth="1"/>
    <col min="2" max="2" width="8.7109375" style="18" customWidth="1"/>
    <col min="3" max="35" width="8.7109375" style="7" customWidth="1"/>
    <col min="36" max="16384" width="9.140625" style="7"/>
  </cols>
  <sheetData>
    <row r="1" spans="1:35" ht="90" customHeight="1" x14ac:dyDescent="0.2">
      <c r="A1" s="1" t="s">
        <v>148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</row>
    <row r="2" spans="1:35" ht="15" customHeight="1" thickBot="1" x14ac:dyDescent="0.25">
      <c r="A2" s="8"/>
      <c r="B2" s="9" t="s">
        <v>52</v>
      </c>
      <c r="C2" s="9" t="s">
        <v>53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59</v>
      </c>
      <c r="J2" s="9" t="s">
        <v>60</v>
      </c>
      <c r="K2" s="9" t="s">
        <v>61</v>
      </c>
      <c r="L2" s="9" t="s">
        <v>62</v>
      </c>
      <c r="M2" s="9" t="s">
        <v>63</v>
      </c>
      <c r="N2" s="9" t="s">
        <v>64</v>
      </c>
      <c r="O2" s="9" t="s">
        <v>65</v>
      </c>
      <c r="P2" s="9" t="s">
        <v>66</v>
      </c>
      <c r="Q2" s="9" t="s">
        <v>67</v>
      </c>
      <c r="R2" s="9" t="s">
        <v>68</v>
      </c>
      <c r="S2" s="9" t="s">
        <v>69</v>
      </c>
      <c r="T2" s="9" t="s">
        <v>70</v>
      </c>
      <c r="U2" s="9" t="s">
        <v>71</v>
      </c>
      <c r="V2" s="9" t="s">
        <v>72</v>
      </c>
      <c r="W2" s="9" t="s">
        <v>73</v>
      </c>
      <c r="X2" s="9" t="s">
        <v>74</v>
      </c>
      <c r="Y2" s="9" t="s">
        <v>75</v>
      </c>
      <c r="Z2" s="9" t="s">
        <v>76</v>
      </c>
      <c r="AA2" s="9" t="s">
        <v>77</v>
      </c>
      <c r="AB2" s="9" t="s">
        <v>78</v>
      </c>
      <c r="AC2" s="9" t="s">
        <v>79</v>
      </c>
      <c r="AD2" s="9" t="s">
        <v>80</v>
      </c>
      <c r="AE2" s="9" t="s">
        <v>81</v>
      </c>
      <c r="AF2" s="9" t="s">
        <v>82</v>
      </c>
      <c r="AG2" s="9" t="s">
        <v>83</v>
      </c>
      <c r="AH2" s="9" t="s">
        <v>84</v>
      </c>
      <c r="AI2" s="9" t="s">
        <v>85</v>
      </c>
    </row>
    <row r="3" spans="1:35" x14ac:dyDescent="0.2">
      <c r="A3" s="15" t="s">
        <v>103</v>
      </c>
      <c r="B3" s="32">
        <f>+IO_tabel!B3/IO_tabel!B$46</f>
        <v>0</v>
      </c>
      <c r="C3" s="32">
        <f>+IO_tabel!C3/IO_tabel!C$46</f>
        <v>3.4584493957316672E-3</v>
      </c>
      <c r="D3" s="32">
        <f>+IO_tabel!D3/IO_tabel!D$46</f>
        <v>9.9349202757738407E-4</v>
      </c>
      <c r="E3" s="32">
        <f>+IO_tabel!E3/IO_tabel!E$46</f>
        <v>4.5373320454071813E-4</v>
      </c>
      <c r="F3" s="32">
        <f>+IO_tabel!F3/IO_tabel!F$46</f>
        <v>1.7549340070757843E-4</v>
      </c>
      <c r="G3" s="32">
        <f>+IO_tabel!G3/IO_tabel!G$46</f>
        <v>2.2632916253670712E-2</v>
      </c>
      <c r="H3" s="32">
        <f>+IO_tabel!H3/IO_tabel!H$46</f>
        <v>1.7855639913040042E-5</v>
      </c>
      <c r="I3" s="32">
        <f>+IO_tabel!I3/IO_tabel!I$46</f>
        <v>0.64301596023689933</v>
      </c>
      <c r="J3" s="32">
        <f>+IO_tabel!J3/IO_tabel!J$46</f>
        <v>1.0980737659017572E-4</v>
      </c>
      <c r="K3" s="32">
        <f>+IO_tabel!K3/IO_tabel!K$46</f>
        <v>0</v>
      </c>
      <c r="L3" s="32">
        <f>+IO_tabel!L3/IO_tabel!L$46</f>
        <v>4.191340198547084E-5</v>
      </c>
      <c r="M3" s="32">
        <f>+IO_tabel!M3/IO_tabel!M$46</f>
        <v>0</v>
      </c>
      <c r="N3" s="32">
        <f>+IO_tabel!N3/IO_tabel!N$46</f>
        <v>4.6944416064184221E-3</v>
      </c>
      <c r="O3" s="32">
        <f>+IO_tabel!O3/IO_tabel!O$46</f>
        <v>6.4889942623951079E-4</v>
      </c>
      <c r="P3" s="32">
        <f>+IO_tabel!P3/IO_tabel!P$46</f>
        <v>9.5844009439069696E-5</v>
      </c>
      <c r="Q3" s="32">
        <f>+IO_tabel!Q3/IO_tabel!Q$46</f>
        <v>2.1097271626872955E-4</v>
      </c>
      <c r="R3" s="32">
        <f>+IO_tabel!R3/IO_tabel!R$46</f>
        <v>2.1938374612455672E-4</v>
      </c>
      <c r="S3" s="32">
        <f>+IO_tabel!S3/IO_tabel!S$46</f>
        <v>1.1961040103189582E-4</v>
      </c>
      <c r="T3" s="32">
        <f>+IO_tabel!T3/IO_tabel!T$46</f>
        <v>3.4694470624291329E-4</v>
      </c>
      <c r="U3" s="32">
        <f>+IO_tabel!U3/IO_tabel!U$46</f>
        <v>1.6793892422829125E-4</v>
      </c>
      <c r="V3" s="32">
        <f>+IO_tabel!V3/IO_tabel!V$46</f>
        <v>1.6441523577721118E-4</v>
      </c>
      <c r="W3" s="32">
        <f>+IO_tabel!W3/IO_tabel!W$46</f>
        <v>2.982400020175965E-2</v>
      </c>
      <c r="X3" s="32">
        <f>+IO_tabel!X3/IO_tabel!X$46</f>
        <v>8.8009688655652754E-4</v>
      </c>
      <c r="Y3" s="32">
        <f>+IO_tabel!Y3/IO_tabel!Y$46</f>
        <v>1.8958652151482045E-4</v>
      </c>
      <c r="Z3" s="32">
        <f>+IO_tabel!Z3/IO_tabel!Z$46</f>
        <v>6.3809686397191473E-3</v>
      </c>
      <c r="AA3" s="32">
        <f>+IO_tabel!AA3/IO_tabel!AA$46</f>
        <v>0</v>
      </c>
      <c r="AB3" s="32">
        <f>+IO_tabel!AB3/IO_tabel!AB$46</f>
        <v>1.9320458549869751E-6</v>
      </c>
      <c r="AC3" s="32">
        <f>+IO_tabel!AC3/IO_tabel!AC$46</f>
        <v>3.0080570528009673E-3</v>
      </c>
      <c r="AD3" s="32">
        <f>+IO_tabel!AD3/IO_tabel!AD$46</f>
        <v>5.0354010533634709E-3</v>
      </c>
      <c r="AE3" s="32">
        <f>+IO_tabel!AE3/IO_tabel!AE$46</f>
        <v>3.846522475348797E-3</v>
      </c>
      <c r="AF3" s="32">
        <f>+IO_tabel!AF3/IO_tabel!AF$46</f>
        <v>1.7016048624249817E-2</v>
      </c>
      <c r="AG3" s="32">
        <f>+IO_tabel!AG3/IO_tabel!AG$46</f>
        <v>1.329946294446166E-2</v>
      </c>
      <c r="AH3" s="32">
        <f>+IO_tabel!AH3/IO_tabel!AH$46</f>
        <v>3.5502247359191991E-3</v>
      </c>
      <c r="AI3" s="32">
        <f>+IO_tabel!AI3/IO_tabel!AI$46</f>
        <v>2.5101122557428046E-3</v>
      </c>
    </row>
    <row r="4" spans="1:35" x14ac:dyDescent="0.2">
      <c r="A4" s="15" t="s">
        <v>104</v>
      </c>
      <c r="B4" s="32">
        <f>+IO_tabel!B4/IO_tabel!B$46</f>
        <v>0</v>
      </c>
      <c r="C4" s="32">
        <f>+IO_tabel!C4/IO_tabel!C$46</f>
        <v>1.4110001640784545E-3</v>
      </c>
      <c r="D4" s="32">
        <f>+IO_tabel!D4/IO_tabel!D$46</f>
        <v>4.0370451592327828E-4</v>
      </c>
      <c r="E4" s="32">
        <f>+IO_tabel!E4/IO_tabel!E$46</f>
        <v>2.1004736975743877E-4</v>
      </c>
      <c r="F4" s="32">
        <f>+IO_tabel!F4/IO_tabel!F$46</f>
        <v>7.1311572125186943E-5</v>
      </c>
      <c r="G4" s="32">
        <f>+IO_tabel!G4/IO_tabel!G$46</f>
        <v>0.18008239289866479</v>
      </c>
      <c r="H4" s="32">
        <f>+IO_tabel!H4/IO_tabel!H$46</f>
        <v>7.2556218545324224E-6</v>
      </c>
      <c r="I4" s="32">
        <f>+IO_tabel!I4/IO_tabel!I$46</f>
        <v>5.3428777212590948E-4</v>
      </c>
      <c r="J4" s="32">
        <f>+IO_tabel!J4/IO_tabel!J$46</f>
        <v>4.4620120323702475E-5</v>
      </c>
      <c r="K4" s="32">
        <f>+IO_tabel!K4/IO_tabel!K$46</f>
        <v>0</v>
      </c>
      <c r="L4" s="32">
        <f>+IO_tabel!L4/IO_tabel!L$46</f>
        <v>1.7031469996294769E-5</v>
      </c>
      <c r="M4" s="32">
        <f>+IO_tabel!M4/IO_tabel!M$46</f>
        <v>0</v>
      </c>
      <c r="N4" s="32">
        <f>+IO_tabel!N4/IO_tabel!N$46</f>
        <v>1.9075817657747936E-3</v>
      </c>
      <c r="O4" s="32">
        <f>+IO_tabel!O4/IO_tabel!O$46</f>
        <v>2.6367964863463402E-4</v>
      </c>
      <c r="P4" s="32">
        <f>+IO_tabel!P4/IO_tabel!P$46</f>
        <v>3.8946119707771815E-5</v>
      </c>
      <c r="Q4" s="32">
        <f>+IO_tabel!Q4/IO_tabel!Q$46</f>
        <v>8.5728557381556413E-5</v>
      </c>
      <c r="R4" s="32">
        <f>+IO_tabel!R4/IO_tabel!R$46</f>
        <v>8.9146371155707178E-5</v>
      </c>
      <c r="S4" s="32">
        <f>+IO_tabel!S4/IO_tabel!S$46</f>
        <v>4.8603569739475896E-5</v>
      </c>
      <c r="T4" s="32">
        <f>+IO_tabel!T4/IO_tabel!T$46</f>
        <v>1.4098064282154458E-4</v>
      </c>
      <c r="U4" s="32">
        <f>+IO_tabel!U4/IO_tabel!U$46</f>
        <v>6.8241817979739755E-5</v>
      </c>
      <c r="V4" s="32">
        <f>+IO_tabel!V4/IO_tabel!V$46</f>
        <v>6.6809970616176574E-5</v>
      </c>
      <c r="W4" s="32">
        <f>+IO_tabel!W4/IO_tabel!W$46</f>
        <v>8.612305354322428E-3</v>
      </c>
      <c r="X4" s="32">
        <f>+IO_tabel!X4/IO_tabel!X$46</f>
        <v>3.5762651102422938E-4</v>
      </c>
      <c r="Y4" s="32">
        <f>+IO_tabel!Y4/IO_tabel!Y$46</f>
        <v>7.7038298012670507E-5</v>
      </c>
      <c r="Z4" s="32">
        <f>+IO_tabel!Z4/IO_tabel!Z$46</f>
        <v>2.5929003799869833E-3</v>
      </c>
      <c r="AA4" s="32">
        <f>+IO_tabel!AA4/IO_tabel!AA$46</f>
        <v>0</v>
      </c>
      <c r="AB4" s="32">
        <f>+IO_tabel!AB4/IO_tabel!AB$46</f>
        <v>7.8508494781890948E-7</v>
      </c>
      <c r="AC4" s="32">
        <f>+IO_tabel!AC4/IO_tabel!AC$46</f>
        <v>1.2223210480428637E-3</v>
      </c>
      <c r="AD4" s="32">
        <f>+IO_tabel!AD4/IO_tabel!AD$46</f>
        <v>1.9852137045501413E-3</v>
      </c>
      <c r="AE4" s="32">
        <f>+IO_tabel!AE4/IO_tabel!AE$46</f>
        <v>2.5765910901123686E-3</v>
      </c>
      <c r="AF4" s="32">
        <f>+IO_tabel!AF4/IO_tabel!AF$46</f>
        <v>3.4207270543234899E-3</v>
      </c>
      <c r="AG4" s="32">
        <f>+IO_tabel!AG4/IO_tabel!AG$46</f>
        <v>3.4274322499855919E-3</v>
      </c>
      <c r="AH4" s="32">
        <f>+IO_tabel!AH4/IO_tabel!AH$46</f>
        <v>1.2098403812824874E-3</v>
      </c>
      <c r="AI4" s="32">
        <f>+IO_tabel!AI4/IO_tabel!AI$46</f>
        <v>1.0199816656694879E-3</v>
      </c>
    </row>
    <row r="5" spans="1:35" x14ac:dyDescent="0.2">
      <c r="A5" s="15" t="s">
        <v>105</v>
      </c>
      <c r="B5" s="32">
        <f>+IO_tabel!B5/IO_tabel!B$46</f>
        <v>0</v>
      </c>
      <c r="C5" s="32">
        <f>+IO_tabel!C5/IO_tabel!C$46</f>
        <v>4.7730551206749631E-3</v>
      </c>
      <c r="D5" s="32">
        <f>+IO_tabel!D5/IO_tabel!D$46</f>
        <v>5.0251569147758768E-4</v>
      </c>
      <c r="E5" s="32">
        <f>+IO_tabel!E5/IO_tabel!E$46</f>
        <v>9.6596720990606844E-3</v>
      </c>
      <c r="F5" s="32">
        <f>+IO_tabel!F5/IO_tabel!F$46</f>
        <v>8.8765873462888032E-5</v>
      </c>
      <c r="G5" s="32">
        <f>+IO_tabel!G5/IO_tabel!G$46</f>
        <v>0.24586681185723649</v>
      </c>
      <c r="H5" s="32">
        <f>+IO_tabel!H5/IO_tabel!H$46</f>
        <v>9.0315160953591406E-6</v>
      </c>
      <c r="I5" s="32">
        <f>+IO_tabel!I5/IO_tabel!I$46</f>
        <v>6.6506065369081912E-4</v>
      </c>
      <c r="J5" s="32">
        <f>+IO_tabel!J5/IO_tabel!J$46</f>
        <v>5.5541391621538714E-5</v>
      </c>
      <c r="K5" s="32">
        <f>+IO_tabel!K5/IO_tabel!K$46</f>
        <v>0</v>
      </c>
      <c r="L5" s="32">
        <f>+IO_tabel!L5/IO_tabel!L$46</f>
        <v>2.1200111924669091E-5</v>
      </c>
      <c r="M5" s="32">
        <f>+IO_tabel!M5/IO_tabel!M$46</f>
        <v>0</v>
      </c>
      <c r="N5" s="32">
        <f>+IO_tabel!N5/IO_tabel!N$46</f>
        <v>2.3744836440237707E-3</v>
      </c>
      <c r="O5" s="32">
        <f>+IO_tabel!O5/IO_tabel!O$46</f>
        <v>3.2821817873194653E-4</v>
      </c>
      <c r="P5" s="32">
        <f>+IO_tabel!P5/IO_tabel!P$46</f>
        <v>4.8478616174408167E-5</v>
      </c>
      <c r="Q5" s="32">
        <f>+IO_tabel!Q5/IO_tabel!Q$46</f>
        <v>1.0671157639503832E-4</v>
      </c>
      <c r="R5" s="32">
        <f>+IO_tabel!R5/IO_tabel!R$46</f>
        <v>1.1096593814804233E-4</v>
      </c>
      <c r="S5" s="32">
        <f>+IO_tabel!S5/IO_tabel!S$46</f>
        <v>6.0499834637850659E-5</v>
      </c>
      <c r="T5" s="32">
        <f>+IO_tabel!T5/IO_tabel!T$46</f>
        <v>1.7548722498285596E-4</v>
      </c>
      <c r="U5" s="32">
        <f>+IO_tabel!U5/IO_tabel!U$46</f>
        <v>8.4944762808384606E-5</v>
      </c>
      <c r="V5" s="32">
        <f>+IO_tabel!V5/IO_tabel!V$46</f>
        <v>8.3162454858854372E-5</v>
      </c>
      <c r="W5" s="32">
        <f>+IO_tabel!W5/IO_tabel!W$46</f>
        <v>1.6016552884681463E-2</v>
      </c>
      <c r="X5" s="32">
        <f>+IO_tabel!X5/IO_tabel!X$46</f>
        <v>4.4515958179722502E-4</v>
      </c>
      <c r="Y5" s="32">
        <f>+IO_tabel!Y5/IO_tabel!Y$46</f>
        <v>9.5894279278884185E-5</v>
      </c>
      <c r="Z5" s="32">
        <f>+IO_tabel!Z5/IO_tabel!Z$46</f>
        <v>3.2275416201419985E-3</v>
      </c>
      <c r="AA5" s="32">
        <f>+IO_tabel!AA5/IO_tabel!AA$46</f>
        <v>0</v>
      </c>
      <c r="AB5" s="32">
        <f>+IO_tabel!AB5/IO_tabel!AB$46</f>
        <v>9.7724323078129985E-7</v>
      </c>
      <c r="AC5" s="32">
        <f>+IO_tabel!AC5/IO_tabel!AC$46</f>
        <v>1.5214977351940282E-3</v>
      </c>
      <c r="AD5" s="32">
        <f>+IO_tabel!AD5/IO_tabel!AD$46</f>
        <v>2.4711168642522351E-3</v>
      </c>
      <c r="AE5" s="32">
        <f>+IO_tabel!AE5/IO_tabel!AE$46</f>
        <v>3.5084581005967608E-3</v>
      </c>
      <c r="AF5" s="32">
        <f>+IO_tabel!AF5/IO_tabel!AF$46</f>
        <v>5.2411770886260063E-3</v>
      </c>
      <c r="AG5" s="32">
        <f>+IO_tabel!AG5/IO_tabel!AG$46</f>
        <v>5.3141194002614741E-3</v>
      </c>
      <c r="AH5" s="32">
        <f>+IO_tabel!AH5/IO_tabel!AH$46</f>
        <v>1.5059622862708265E-3</v>
      </c>
      <c r="AI5" s="32">
        <f>+IO_tabel!AI5/IO_tabel!AI$46</f>
        <v>1.2696335359195557E-3</v>
      </c>
    </row>
    <row r="6" spans="1:35" x14ac:dyDescent="0.2">
      <c r="A6" s="15" t="s">
        <v>106</v>
      </c>
      <c r="B6" s="32">
        <f>+IO_tabel!B6/IO_tabel!B$46</f>
        <v>0</v>
      </c>
      <c r="C6" s="32">
        <f>+IO_tabel!C6/IO_tabel!C$46</f>
        <v>5.0279949261818719E-4</v>
      </c>
      <c r="D6" s="32">
        <f>+IO_tabel!D6/IO_tabel!D$46</f>
        <v>1.2203194632837496E-5</v>
      </c>
      <c r="E6" s="32">
        <f>+IO_tabel!E6/IO_tabel!E$46</f>
        <v>2.0925757547848333E-3</v>
      </c>
      <c r="F6" s="32">
        <f>+IO_tabel!F6/IO_tabel!F$46</f>
        <v>2.155608768029405E-6</v>
      </c>
      <c r="G6" s="32">
        <f>+IO_tabel!G6/IO_tabel!G$46</f>
        <v>5.1391135666874962E-2</v>
      </c>
      <c r="H6" s="32">
        <f>+IO_tabel!H6/IO_tabel!H$46</f>
        <v>2.193231984800372E-7</v>
      </c>
      <c r="I6" s="32">
        <f>+IO_tabel!I6/IO_tabel!I$46</f>
        <v>1.6150469999787403E-5</v>
      </c>
      <c r="J6" s="32">
        <f>+IO_tabel!J6/IO_tabel!J$46</f>
        <v>1.3487786026011405E-6</v>
      </c>
      <c r="K6" s="32">
        <f>+IO_tabel!K6/IO_tabel!K$46</f>
        <v>0</v>
      </c>
      <c r="L6" s="32">
        <f>+IO_tabel!L6/IO_tabel!L$46</f>
        <v>5.1482788784957677E-7</v>
      </c>
      <c r="M6" s="32">
        <f>+IO_tabel!M6/IO_tabel!M$46</f>
        <v>0</v>
      </c>
      <c r="N6" s="32">
        <f>+IO_tabel!N6/IO_tabel!N$46</f>
        <v>5.7662450251672688E-5</v>
      </c>
      <c r="O6" s="32">
        <f>+IO_tabel!O6/IO_tabel!O$46</f>
        <v>7.9705179062652692E-6</v>
      </c>
      <c r="P6" s="32">
        <f>+IO_tabel!P6/IO_tabel!P$46</f>
        <v>1.1772647078291526E-6</v>
      </c>
      <c r="Q6" s="32">
        <f>+IO_tabel!Q6/IO_tabel!Q$46</f>
        <v>2.5914059170899334E-6</v>
      </c>
      <c r="R6" s="32">
        <f>+IO_tabel!R6/IO_tabel!R$46</f>
        <v>2.6947197148297661E-6</v>
      </c>
      <c r="S6" s="32">
        <f>+IO_tabel!S6/IO_tabel!S$46</f>
        <v>1.469190454867822E-6</v>
      </c>
      <c r="T6" s="32">
        <f>+IO_tabel!T6/IO_tabel!T$46</f>
        <v>4.2615679437700608E-6</v>
      </c>
      <c r="U6" s="32">
        <f>+IO_tabel!U6/IO_tabel!U$46</f>
        <v>2.0628161292693992E-6</v>
      </c>
      <c r="V6" s="32">
        <f>+IO_tabel!V6/IO_tabel!V$46</f>
        <v>2.0195341956449622E-6</v>
      </c>
      <c r="W6" s="32">
        <f>+IO_tabel!W6/IO_tabel!W$46</f>
        <v>6.4366546689356751E-3</v>
      </c>
      <c r="X6" s="32">
        <f>+IO_tabel!X6/IO_tabel!X$46</f>
        <v>1.08103470428373E-5</v>
      </c>
      <c r="Y6" s="32">
        <f>+IO_tabel!Y6/IO_tabel!Y$46</f>
        <v>2.328716444206979E-6</v>
      </c>
      <c r="Z6" s="32">
        <f>+IO_tabel!Z6/IO_tabel!Z$46</f>
        <v>7.837828598021622E-5</v>
      </c>
      <c r="AA6" s="32">
        <f>+IO_tabel!AA6/IO_tabel!AA$46</f>
        <v>0</v>
      </c>
      <c r="AB6" s="32">
        <f>+IO_tabel!AB6/IO_tabel!AB$46</f>
        <v>2.3731576050454557E-8</v>
      </c>
      <c r="AC6" s="32">
        <f>+IO_tabel!AC6/IO_tabel!AC$46</f>
        <v>3.6948364620017575E-5</v>
      </c>
      <c r="AD6" s="32">
        <f>+IO_tabel!AD6/IO_tabel!AD$46</f>
        <v>6.0009111290213387E-5</v>
      </c>
      <c r="AE6" s="32">
        <f>+IO_tabel!AE6/IO_tabel!AE$46</f>
        <v>1.38241944619531E-3</v>
      </c>
      <c r="AF6" s="32">
        <f>+IO_tabel!AF6/IO_tabel!AF$46</f>
        <v>2.2884410859677936E-3</v>
      </c>
      <c r="AG6" s="32">
        <f>+IO_tabel!AG6/IO_tabel!AG$46</f>
        <v>2.8589899011304356E-3</v>
      </c>
      <c r="AH6" s="32">
        <f>+IO_tabel!AH6/IO_tabel!AH$46</f>
        <v>3.6571098576123717E-5</v>
      </c>
      <c r="AI6" s="32">
        <f>+IO_tabel!AI6/IO_tabel!AI$46</f>
        <v>3.0832042489353845E-5</v>
      </c>
    </row>
    <row r="7" spans="1:35" x14ac:dyDescent="0.2">
      <c r="A7" s="15" t="s">
        <v>107</v>
      </c>
      <c r="B7" s="32">
        <f>+IO_tabel!B7/IO_tabel!B$46</f>
        <v>0</v>
      </c>
      <c r="C7" s="32">
        <f>+IO_tabel!C7/IO_tabel!C$46</f>
        <v>0</v>
      </c>
      <c r="D7" s="32">
        <f>+IO_tabel!D7/IO_tabel!D$46</f>
        <v>0</v>
      </c>
      <c r="E7" s="32">
        <f>+IO_tabel!E7/IO_tabel!E$46</f>
        <v>0</v>
      </c>
      <c r="F7" s="32">
        <f>+IO_tabel!F7/IO_tabel!F$46</f>
        <v>0.18927951302301599</v>
      </c>
      <c r="G7" s="32">
        <f>+IO_tabel!G7/IO_tabel!G$46</f>
        <v>0</v>
      </c>
      <c r="H7" s="32">
        <f>+IO_tabel!H7/IO_tabel!H$46</f>
        <v>0</v>
      </c>
      <c r="I7" s="32">
        <f>+IO_tabel!I7/IO_tabel!I$46</f>
        <v>0</v>
      </c>
      <c r="J7" s="32">
        <f>+IO_tabel!J7/IO_tabel!J$46</f>
        <v>0</v>
      </c>
      <c r="K7" s="32">
        <f>+IO_tabel!K7/IO_tabel!K$46</f>
        <v>4.0524538827684337E-2</v>
      </c>
      <c r="L7" s="32">
        <f>+IO_tabel!L7/IO_tabel!L$46</f>
        <v>9.1337814852979014E-3</v>
      </c>
      <c r="M7" s="32">
        <f>+IO_tabel!M7/IO_tabel!M$46</f>
        <v>0</v>
      </c>
      <c r="N7" s="32">
        <f>+IO_tabel!N7/IO_tabel!N$46</f>
        <v>0</v>
      </c>
      <c r="O7" s="32">
        <f>+IO_tabel!O7/IO_tabel!O$46</f>
        <v>3.2794589801587933E-4</v>
      </c>
      <c r="P7" s="32">
        <f>+IO_tabel!P7/IO_tabel!P$46</f>
        <v>0</v>
      </c>
      <c r="Q7" s="32">
        <f>+IO_tabel!Q7/IO_tabel!Q$46</f>
        <v>0</v>
      </c>
      <c r="R7" s="32">
        <f>+IO_tabel!R7/IO_tabel!R$46</f>
        <v>0</v>
      </c>
      <c r="S7" s="32">
        <f>+IO_tabel!S7/IO_tabel!S$46</f>
        <v>0</v>
      </c>
      <c r="T7" s="32">
        <f>+IO_tabel!T7/IO_tabel!T$46</f>
        <v>0</v>
      </c>
      <c r="U7" s="32">
        <f>+IO_tabel!U7/IO_tabel!U$46</f>
        <v>0</v>
      </c>
      <c r="V7" s="32">
        <f>+IO_tabel!V7/IO_tabel!V$46</f>
        <v>0</v>
      </c>
      <c r="W7" s="32">
        <f>+IO_tabel!W7/IO_tabel!W$46</f>
        <v>0</v>
      </c>
      <c r="X7" s="32">
        <f>+IO_tabel!X7/IO_tabel!X$46</f>
        <v>0</v>
      </c>
      <c r="Y7" s="32">
        <f>+IO_tabel!Y7/IO_tabel!Y$46</f>
        <v>0</v>
      </c>
      <c r="Z7" s="32">
        <f>+IO_tabel!Z7/IO_tabel!Z$46</f>
        <v>0</v>
      </c>
      <c r="AA7" s="32">
        <f>+IO_tabel!AA7/IO_tabel!AA$46</f>
        <v>0</v>
      </c>
      <c r="AB7" s="32">
        <f>+IO_tabel!AB7/IO_tabel!AB$46</f>
        <v>0</v>
      </c>
      <c r="AC7" s="32">
        <f>+IO_tabel!AC7/IO_tabel!AC$46</f>
        <v>0</v>
      </c>
      <c r="AD7" s="32">
        <f>+IO_tabel!AD7/IO_tabel!AD$46</f>
        <v>0</v>
      </c>
      <c r="AE7" s="32">
        <f>+IO_tabel!AE7/IO_tabel!AE$46</f>
        <v>1.8674254819998086E-6</v>
      </c>
      <c r="AF7" s="32">
        <f>+IO_tabel!AF7/IO_tabel!AF$46</f>
        <v>0</v>
      </c>
      <c r="AG7" s="32">
        <f>+IO_tabel!AG7/IO_tabel!AG$46</f>
        <v>2.4914354361812567E-5</v>
      </c>
      <c r="AH7" s="32">
        <f>+IO_tabel!AH7/IO_tabel!AH$46</f>
        <v>0</v>
      </c>
      <c r="AI7" s="32">
        <f>+IO_tabel!AI7/IO_tabel!AI$46</f>
        <v>0</v>
      </c>
    </row>
    <row r="8" spans="1:35" x14ac:dyDescent="0.2">
      <c r="A8" s="15" t="s">
        <v>108</v>
      </c>
      <c r="B8" s="32">
        <f>+IO_tabel!B8/IO_tabel!B$46</f>
        <v>0</v>
      </c>
      <c r="C8" s="32">
        <f>+IO_tabel!C8/IO_tabel!C$46</f>
        <v>2.0827609185701185E-4</v>
      </c>
      <c r="D8" s="32">
        <f>+IO_tabel!D8/IO_tabel!D$46</f>
        <v>5.9830465367020426E-5</v>
      </c>
      <c r="E8" s="32">
        <f>+IO_tabel!E8/IO_tabel!E$46</f>
        <v>2.7324898465806882E-5</v>
      </c>
      <c r="F8" s="32">
        <f>+IO_tabel!F8/IO_tabel!F$46</f>
        <v>1.0568632200078289E-5</v>
      </c>
      <c r="G8" s="32">
        <f>+IO_tabel!G8/IO_tabel!G$46</f>
        <v>1.527485666134808E-5</v>
      </c>
      <c r="H8" s="32">
        <f>+IO_tabel!H8/IO_tabel!H$46</f>
        <v>1.0753093288812707E-6</v>
      </c>
      <c r="I8" s="32">
        <f>+IO_tabel!I8/IO_tabel!I$46</f>
        <v>4.6327523195480104E-4</v>
      </c>
      <c r="J8" s="32">
        <f>+IO_tabel!J8/IO_tabel!J$46</f>
        <v>6.6128627706679279E-6</v>
      </c>
      <c r="K8" s="32">
        <f>+IO_tabel!K8/IO_tabel!K$46</f>
        <v>0</v>
      </c>
      <c r="L8" s="32">
        <f>+IO_tabel!L8/IO_tabel!L$46</f>
        <v>2.5241252836428934E-6</v>
      </c>
      <c r="M8" s="32">
        <f>+IO_tabel!M8/IO_tabel!M$46</f>
        <v>0</v>
      </c>
      <c r="N8" s="32">
        <f>+IO_tabel!N8/IO_tabel!N$46</f>
        <v>2.8271049807537574E-4</v>
      </c>
      <c r="O8" s="32">
        <f>+IO_tabel!O8/IO_tabel!O$46</f>
        <v>3.9078274984223205E-5</v>
      </c>
      <c r="P8" s="32">
        <f>+IO_tabel!P8/IO_tabel!P$46</f>
        <v>5.771955414039776E-6</v>
      </c>
      <c r="Q8" s="32">
        <f>+IO_tabel!Q8/IO_tabel!Q$46</f>
        <v>1.2705281415173977E-5</v>
      </c>
      <c r="R8" s="32">
        <f>+IO_tabel!R8/IO_tabel!R$46</f>
        <v>1.321181374409178E-5</v>
      </c>
      <c r="S8" s="32">
        <f>+IO_tabel!S8/IO_tabel!S$46</f>
        <v>7.2032243418449103E-6</v>
      </c>
      <c r="T8" s="32">
        <f>+IO_tabel!T8/IO_tabel!T$46</f>
        <v>2.0893839764125183E-5</v>
      </c>
      <c r="U8" s="32">
        <f>+IO_tabel!U8/IO_tabel!U$46</f>
        <v>1.0113683563538016E-5</v>
      </c>
      <c r="V8" s="32">
        <f>+IO_tabel!V8/IO_tabel!V$46</f>
        <v>9.9014786197795774E-6</v>
      </c>
      <c r="W8" s="32">
        <f>+IO_tabel!W8/IO_tabel!W$46</f>
        <v>4.5899930473828829E-3</v>
      </c>
      <c r="X8" s="32">
        <f>+IO_tabel!X8/IO_tabel!X$46</f>
        <v>5.3001538843895098E-5</v>
      </c>
      <c r="Y8" s="32">
        <f>+IO_tabel!Y8/IO_tabel!Y$46</f>
        <v>1.1417353632123451E-5</v>
      </c>
      <c r="Z8" s="32">
        <f>+IO_tabel!Z8/IO_tabel!Z$46</f>
        <v>3.8427718855249993E-4</v>
      </c>
      <c r="AA8" s="32">
        <f>+IO_tabel!AA8/IO_tabel!AA$46</f>
        <v>0</v>
      </c>
      <c r="AB8" s="32">
        <f>+IO_tabel!AB8/IO_tabel!AB$46</f>
        <v>1.1635242096121377E-7</v>
      </c>
      <c r="AC8" s="32">
        <f>+IO_tabel!AC8/IO_tabel!AC$46</f>
        <v>1.8129548471023478E-4</v>
      </c>
      <c r="AD8" s="32">
        <f>+IO_tabel!AD8/IO_tabel!AD$46</f>
        <v>2.9613000957984774E-4</v>
      </c>
      <c r="AE8" s="32">
        <f>+IO_tabel!AE8/IO_tabel!AE$46</f>
        <v>2.3134527138526692E-4</v>
      </c>
      <c r="AF8" s="32">
        <f>+IO_tabel!AF8/IO_tabel!AF$46</f>
        <v>4.6452281362218827E-4</v>
      </c>
      <c r="AG8" s="32">
        <f>+IO_tabel!AG8/IO_tabel!AG$46</f>
        <v>1.0299929552935077E-3</v>
      </c>
      <c r="AH8" s="32">
        <f>+IO_tabel!AH8/IO_tabel!AH$46</f>
        <v>1.7930270823549827E-4</v>
      </c>
      <c r="AI8" s="32">
        <f>+IO_tabel!AI8/IO_tabel!AI$46</f>
        <v>1.5116496178712983E-4</v>
      </c>
    </row>
    <row r="9" spans="1:35" x14ac:dyDescent="0.2">
      <c r="A9" s="15" t="s">
        <v>109</v>
      </c>
      <c r="B9" s="32">
        <f>+IO_tabel!B9/IO_tabel!B$46</f>
        <v>0</v>
      </c>
      <c r="C9" s="32">
        <f>+IO_tabel!C9/IO_tabel!C$46</f>
        <v>8.5414348387206505E-4</v>
      </c>
      <c r="D9" s="32">
        <f>+IO_tabel!D9/IO_tabel!D$46</f>
        <v>2.4536566667170866E-4</v>
      </c>
      <c r="E9" s="32">
        <f>+IO_tabel!E9/IO_tabel!E$46</f>
        <v>1.1205983252296648E-4</v>
      </c>
      <c r="F9" s="32">
        <f>+IO_tabel!F9/IO_tabel!F$46</f>
        <v>1.2205765235698922E-4</v>
      </c>
      <c r="G9" s="32">
        <f>+IO_tabel!G9/IO_tabel!G$46</f>
        <v>6.3529169267094964E-7</v>
      </c>
      <c r="H9" s="32">
        <f>+IO_tabel!H9/IO_tabel!H$46</f>
        <v>4.4098602399421744E-6</v>
      </c>
      <c r="I9" s="32">
        <f>+IO_tabel!I9/IO_tabel!I$46</f>
        <v>3.4389103998286129E-4</v>
      </c>
      <c r="J9" s="32">
        <f>+IO_tabel!J9/IO_tabel!J$46</f>
        <v>2.7119452813546837E-5</v>
      </c>
      <c r="K9" s="32">
        <f>+IO_tabel!K9/IO_tabel!K$46</f>
        <v>1.9477100152504118E-4</v>
      </c>
      <c r="L9" s="32">
        <f>+IO_tabel!L9/IO_tabel!L$46</f>
        <v>1.9258651806591768E-5</v>
      </c>
      <c r="M9" s="32">
        <f>+IO_tabel!M9/IO_tabel!M$46</f>
        <v>0</v>
      </c>
      <c r="N9" s="32">
        <f>+IO_tabel!N9/IO_tabel!N$46</f>
        <v>1.1594001385386501E-3</v>
      </c>
      <c r="O9" s="32">
        <f>+IO_tabel!O9/IO_tabel!O$46</f>
        <v>1.6026061196524821E-4</v>
      </c>
      <c r="P9" s="32">
        <f>+IO_tabel!P9/IO_tabel!P$46</f>
        <v>9.1178258320672118E-5</v>
      </c>
      <c r="Q9" s="32">
        <f>+IO_tabel!Q9/IO_tabel!Q$46</f>
        <v>5.2104556191605679E-5</v>
      </c>
      <c r="R9" s="32">
        <f>+IO_tabel!R9/IO_tabel!R$46</f>
        <v>5.4181853130770024E-5</v>
      </c>
      <c r="S9" s="32">
        <f>+IO_tabel!S9/IO_tabel!S$46</f>
        <v>2.9540534775731339E-5</v>
      </c>
      <c r="T9" s="32">
        <f>+IO_tabel!T9/IO_tabel!T$46</f>
        <v>8.5685961016815324E-5</v>
      </c>
      <c r="U9" s="32">
        <f>+IO_tabel!U9/IO_tabel!U$46</f>
        <v>4.1476373196356265E-5</v>
      </c>
      <c r="V9" s="32">
        <f>+IO_tabel!V9/IO_tabel!V$46</f>
        <v>4.0606117429884783E-5</v>
      </c>
      <c r="W9" s="32">
        <f>+IO_tabel!W9/IO_tabel!W$46</f>
        <v>3.6932958841506013E-2</v>
      </c>
      <c r="X9" s="32">
        <f>+IO_tabel!X9/IO_tabel!X$46</f>
        <v>2.1736013305735088E-4</v>
      </c>
      <c r="Y9" s="32">
        <f>+IO_tabel!Y9/IO_tabel!Y$46</f>
        <v>4.6822744372582121E-5</v>
      </c>
      <c r="Z9" s="32">
        <f>+IO_tabel!Z9/IO_tabel!Z$46</f>
        <v>1.579861660026192E-3</v>
      </c>
      <c r="AA9" s="32">
        <f>+IO_tabel!AA9/IO_tabel!AA$46</f>
        <v>0</v>
      </c>
      <c r="AB9" s="32">
        <f>+IO_tabel!AB9/IO_tabel!AB$46</f>
        <v>4.771630834372908E-7</v>
      </c>
      <c r="AC9" s="32">
        <f>+IO_tabel!AC9/IO_tabel!AC$46</f>
        <v>7.4498080233797591E-4</v>
      </c>
      <c r="AD9" s="32">
        <f>+IO_tabel!AD9/IO_tabel!AD$46</f>
        <v>1.2214701948388001E-3</v>
      </c>
      <c r="AE9" s="32">
        <f>+IO_tabel!AE9/IO_tabel!AE$46</f>
        <v>9.782456270253522E-4</v>
      </c>
      <c r="AF9" s="32">
        <f>+IO_tabel!AF9/IO_tabel!AF$46</f>
        <v>3.5050226639369172E-3</v>
      </c>
      <c r="AG9" s="32">
        <f>+IO_tabel!AG9/IO_tabel!AG$46</f>
        <v>5.6369899490185012E-3</v>
      </c>
      <c r="AH9" s="32">
        <f>+IO_tabel!AH9/IO_tabel!AH$46</f>
        <v>7.3532318815117494E-4</v>
      </c>
      <c r="AI9" s="32">
        <f>+IO_tabel!AI9/IO_tabel!AI$46</f>
        <v>6.2272157416521615E-4</v>
      </c>
    </row>
    <row r="10" spans="1:35" x14ac:dyDescent="0.2">
      <c r="A10" s="15" t="s">
        <v>110</v>
      </c>
      <c r="B10" s="32">
        <f>+IO_tabel!B10/IO_tabel!B$46</f>
        <v>0</v>
      </c>
      <c r="C10" s="32">
        <f>+IO_tabel!C10/IO_tabel!C$46</f>
        <v>2.113880281982701E-2</v>
      </c>
      <c r="D10" s="32">
        <f>+IO_tabel!D10/IO_tabel!D$46</f>
        <v>3.5698132688946299E-3</v>
      </c>
      <c r="E10" s="32">
        <f>+IO_tabel!E10/IO_tabel!E$46</f>
        <v>5.054118263613492E-3</v>
      </c>
      <c r="F10" s="32">
        <f>+IO_tabel!F10/IO_tabel!F$46</f>
        <v>1.712979549253413E-4</v>
      </c>
      <c r="G10" s="32">
        <f>+IO_tabel!G10/IO_tabel!G$46</f>
        <v>6.5422448895446154E-6</v>
      </c>
      <c r="H10" s="32">
        <f>+IO_tabel!H10/IO_tabel!H$46</f>
        <v>4.3975903628530988E-5</v>
      </c>
      <c r="I10" s="32">
        <f>+IO_tabel!I10/IO_tabel!I$46</f>
        <v>0.12411270157490779</v>
      </c>
      <c r="J10" s="32">
        <f>+IO_tabel!J10/IO_tabel!J$46</f>
        <v>1.8232755823468643E-4</v>
      </c>
      <c r="K10" s="32">
        <f>+IO_tabel!K10/IO_tabel!K$46</f>
        <v>4.9445413482309677E-4</v>
      </c>
      <c r="L10" s="32">
        <f>+IO_tabel!L10/IO_tabel!L$46</f>
        <v>7.2408656844951335E-4</v>
      </c>
      <c r="M10" s="32">
        <f>+IO_tabel!M10/IO_tabel!M$46</f>
        <v>1.8455037397204958E-4</v>
      </c>
      <c r="N10" s="32">
        <f>+IO_tabel!N10/IO_tabel!N$46</f>
        <v>7.1572164955346971E-4</v>
      </c>
      <c r="O10" s="32">
        <f>+IO_tabel!O10/IO_tabel!O$46</f>
        <v>2.3316520725918127E-4</v>
      </c>
      <c r="P10" s="32">
        <f>+IO_tabel!P10/IO_tabel!P$46</f>
        <v>8.803993801772361E-5</v>
      </c>
      <c r="Q10" s="32">
        <f>+IO_tabel!Q10/IO_tabel!Q$46</f>
        <v>3.6416497956595385E-3</v>
      </c>
      <c r="R10" s="32">
        <f>+IO_tabel!R10/IO_tabel!R$46</f>
        <v>9.4133787924856818E-5</v>
      </c>
      <c r="S10" s="32">
        <f>+IO_tabel!S10/IO_tabel!S$46</f>
        <v>8.4209920829779296E-5</v>
      </c>
      <c r="T10" s="32">
        <f>+IO_tabel!T10/IO_tabel!T$46</f>
        <v>4.381714835639982E-4</v>
      </c>
      <c r="U10" s="32">
        <f>+IO_tabel!U10/IO_tabel!U$46</f>
        <v>1.9372461286993629E-5</v>
      </c>
      <c r="V10" s="32">
        <f>+IO_tabel!V10/IO_tabel!V$46</f>
        <v>1.2785096204371562E-4</v>
      </c>
      <c r="W10" s="32">
        <f>+IO_tabel!W10/IO_tabel!W$46</f>
        <v>5.4308899298571346E-4</v>
      </c>
      <c r="X10" s="32">
        <f>+IO_tabel!X10/IO_tabel!X$46</f>
        <v>4.7058744819213202E-4</v>
      </c>
      <c r="Y10" s="32">
        <f>+IO_tabel!Y10/IO_tabel!Y$46</f>
        <v>3.6405063386642758E-5</v>
      </c>
      <c r="Z10" s="32">
        <f>+IO_tabel!Z10/IO_tabel!Z$46</f>
        <v>1.0934382289190711E-4</v>
      </c>
      <c r="AA10" s="32">
        <f>+IO_tabel!AA10/IO_tabel!AA$46</f>
        <v>0</v>
      </c>
      <c r="AB10" s="32">
        <f>+IO_tabel!AB10/IO_tabel!AB$46</f>
        <v>0</v>
      </c>
      <c r="AC10" s="32">
        <f>+IO_tabel!AC10/IO_tabel!AC$46</f>
        <v>6.8526109880934268E-5</v>
      </c>
      <c r="AD10" s="32">
        <f>+IO_tabel!AD10/IO_tabel!AD$46</f>
        <v>5.5968349567310602E-4</v>
      </c>
      <c r="AE10" s="32">
        <f>+IO_tabel!AE10/IO_tabel!AE$46</f>
        <v>1.579006701559441E-4</v>
      </c>
      <c r="AF10" s="32">
        <f>+IO_tabel!AF10/IO_tabel!AF$46</f>
        <v>3.6596642771094496E-4</v>
      </c>
      <c r="AG10" s="32">
        <f>+IO_tabel!AG10/IO_tabel!AG$46</f>
        <v>1.0537054168952282E-4</v>
      </c>
      <c r="AH10" s="32">
        <f>+IO_tabel!AH10/IO_tabel!AH$46</f>
        <v>4.0649787327739183E-4</v>
      </c>
      <c r="AI10" s="32">
        <f>+IO_tabel!AI10/IO_tabel!AI$46</f>
        <v>7.5933396656481945E-5</v>
      </c>
    </row>
    <row r="11" spans="1:35" x14ac:dyDescent="0.2">
      <c r="A11" s="15" t="s">
        <v>111</v>
      </c>
      <c r="B11" s="32">
        <f>+IO_tabel!B11/IO_tabel!B$46</f>
        <v>0</v>
      </c>
      <c r="C11" s="32">
        <f>+IO_tabel!C11/IO_tabel!C$46</f>
        <v>5.8599734562539978E-5</v>
      </c>
      <c r="D11" s="32">
        <f>+IO_tabel!D11/IO_tabel!D$46</f>
        <v>5.2416502299589083E-5</v>
      </c>
      <c r="E11" s="32">
        <f>+IO_tabel!E11/IO_tabel!E$46</f>
        <v>0</v>
      </c>
      <c r="F11" s="32">
        <f>+IO_tabel!F11/IO_tabel!F$46</f>
        <v>8.3416348127738471E-6</v>
      </c>
      <c r="G11" s="32">
        <f>+IO_tabel!G11/IO_tabel!G$46</f>
        <v>3.54040878306542E-6</v>
      </c>
      <c r="H11" s="32">
        <f>+IO_tabel!H11/IO_tabel!H$46</f>
        <v>2.3846379767089556E-5</v>
      </c>
      <c r="I11" s="32">
        <f>+IO_tabel!I11/IO_tabel!I$46</f>
        <v>0</v>
      </c>
      <c r="J11" s="32">
        <f>+IO_tabel!J11/IO_tabel!J$46</f>
        <v>0</v>
      </c>
      <c r="K11" s="32">
        <f>+IO_tabel!K11/IO_tabel!K$46</f>
        <v>1.5188150527455251E-4</v>
      </c>
      <c r="L11" s="32">
        <f>+IO_tabel!L11/IO_tabel!L$46</f>
        <v>3.6851610671140618E-5</v>
      </c>
      <c r="M11" s="32">
        <f>+IO_tabel!M11/IO_tabel!M$46</f>
        <v>1.5627173909214603E-6</v>
      </c>
      <c r="N11" s="32">
        <f>+IO_tabel!N11/IO_tabel!N$46</f>
        <v>1.5503949262236105E-3</v>
      </c>
      <c r="O11" s="32">
        <f>+IO_tabel!O11/IO_tabel!O$46</f>
        <v>7.0904871371288512E-4</v>
      </c>
      <c r="P11" s="32">
        <f>+IO_tabel!P11/IO_tabel!P$46</f>
        <v>2.979998932894942E-4</v>
      </c>
      <c r="Q11" s="32">
        <f>+IO_tabel!Q11/IO_tabel!Q$46</f>
        <v>9.4889167932874291E-5</v>
      </c>
      <c r="R11" s="32">
        <f>+IO_tabel!R11/IO_tabel!R$46</f>
        <v>1.2090386712842626E-4</v>
      </c>
      <c r="S11" s="32">
        <f>+IO_tabel!S11/IO_tabel!S$46</f>
        <v>2.1775442214820364E-4</v>
      </c>
      <c r="T11" s="32">
        <f>+IO_tabel!T11/IO_tabel!T$46</f>
        <v>8.2505016816990684E-4</v>
      </c>
      <c r="U11" s="32">
        <f>+IO_tabel!U11/IO_tabel!U$46</f>
        <v>3.5133037331183632E-4</v>
      </c>
      <c r="V11" s="32">
        <f>+IO_tabel!V11/IO_tabel!V$46</f>
        <v>7.7160441397461149E-4</v>
      </c>
      <c r="W11" s="32">
        <f>+IO_tabel!W11/IO_tabel!W$46</f>
        <v>1.1130098945625983E-4</v>
      </c>
      <c r="X11" s="32">
        <f>+IO_tabel!X11/IO_tabel!X$46</f>
        <v>6.8114107078577398E-3</v>
      </c>
      <c r="Y11" s="32">
        <f>+IO_tabel!Y11/IO_tabel!Y$46</f>
        <v>1.0773209332320469E-3</v>
      </c>
      <c r="Z11" s="32">
        <f>+IO_tabel!Z11/IO_tabel!Z$46</f>
        <v>3.4747952421494135E-3</v>
      </c>
      <c r="AA11" s="32">
        <f>+IO_tabel!AA11/IO_tabel!AA$46</f>
        <v>8.7102550799877639E-5</v>
      </c>
      <c r="AB11" s="32">
        <f>+IO_tabel!AB11/IO_tabel!AB$46</f>
        <v>3.8781017651034206E-5</v>
      </c>
      <c r="AC11" s="32">
        <f>+IO_tabel!AC11/IO_tabel!AC$46</f>
        <v>1.6726093464413333E-3</v>
      </c>
      <c r="AD11" s="32">
        <f>+IO_tabel!AD11/IO_tabel!AD$46</f>
        <v>1.5502880616707687E-3</v>
      </c>
      <c r="AE11" s="32">
        <f>+IO_tabel!AE11/IO_tabel!AE$46</f>
        <v>2.1864132226912698E-3</v>
      </c>
      <c r="AF11" s="32">
        <f>+IO_tabel!AF11/IO_tabel!AF$46</f>
        <v>1.3909294474113523E-4</v>
      </c>
      <c r="AG11" s="32">
        <f>+IO_tabel!AG11/IO_tabel!AG$46</f>
        <v>5.2051278491886744E-5</v>
      </c>
      <c r="AH11" s="32">
        <f>+IO_tabel!AH11/IO_tabel!AH$46</f>
        <v>7.2907856500490091E-4</v>
      </c>
      <c r="AI11" s="32">
        <f>+IO_tabel!AI11/IO_tabel!AI$46</f>
        <v>1.3837968157350399E-3</v>
      </c>
    </row>
    <row r="12" spans="1:35" x14ac:dyDescent="0.2">
      <c r="A12" s="15" t="s">
        <v>112</v>
      </c>
      <c r="B12" s="32">
        <f>+IO_tabel!B12/IO_tabel!B$46</f>
        <v>0</v>
      </c>
      <c r="C12" s="32">
        <f>+IO_tabel!C12/IO_tabel!C$46</f>
        <v>0</v>
      </c>
      <c r="D12" s="32">
        <f>+IO_tabel!D12/IO_tabel!D$46</f>
        <v>0</v>
      </c>
      <c r="E12" s="32">
        <f>+IO_tabel!E12/IO_tabel!E$46</f>
        <v>0</v>
      </c>
      <c r="F12" s="32">
        <f>+IO_tabel!F12/IO_tabel!F$46</f>
        <v>6.4706012251608417E-4</v>
      </c>
      <c r="G12" s="32">
        <f>+IO_tabel!G12/IO_tabel!G$46</f>
        <v>0</v>
      </c>
      <c r="H12" s="32">
        <f>+IO_tabel!H12/IO_tabel!H$46</f>
        <v>0</v>
      </c>
      <c r="I12" s="32">
        <f>+IO_tabel!I12/IO_tabel!I$46</f>
        <v>0</v>
      </c>
      <c r="J12" s="32">
        <f>+IO_tabel!J12/IO_tabel!J$46</f>
        <v>0</v>
      </c>
      <c r="K12" s="32">
        <f>+IO_tabel!K12/IO_tabel!K$46</f>
        <v>2.6314536690286064E-2</v>
      </c>
      <c r="L12" s="32">
        <f>+IO_tabel!L12/IO_tabel!L$46</f>
        <v>0</v>
      </c>
      <c r="M12" s="32">
        <f>+IO_tabel!M12/IO_tabel!M$46</f>
        <v>0</v>
      </c>
      <c r="N12" s="32">
        <f>+IO_tabel!N12/IO_tabel!N$46</f>
        <v>0</v>
      </c>
      <c r="O12" s="32">
        <f>+IO_tabel!O12/IO_tabel!O$46</f>
        <v>2.05117018741926E-2</v>
      </c>
      <c r="P12" s="32">
        <f>+IO_tabel!P12/IO_tabel!P$46</f>
        <v>0</v>
      </c>
      <c r="Q12" s="32">
        <f>+IO_tabel!Q12/IO_tabel!Q$46</f>
        <v>0</v>
      </c>
      <c r="R12" s="32">
        <f>+IO_tabel!R12/IO_tabel!R$46</f>
        <v>0</v>
      </c>
      <c r="S12" s="32">
        <f>+IO_tabel!S12/IO_tabel!S$46</f>
        <v>0</v>
      </c>
      <c r="T12" s="32">
        <f>+IO_tabel!T12/IO_tabel!T$46</f>
        <v>0</v>
      </c>
      <c r="U12" s="32">
        <f>+IO_tabel!U12/IO_tabel!U$46</f>
        <v>0</v>
      </c>
      <c r="V12" s="32">
        <f>+IO_tabel!V12/IO_tabel!V$46</f>
        <v>0</v>
      </c>
      <c r="W12" s="32">
        <f>+IO_tabel!W12/IO_tabel!W$46</f>
        <v>0</v>
      </c>
      <c r="X12" s="32">
        <f>+IO_tabel!X12/IO_tabel!X$46</f>
        <v>0</v>
      </c>
      <c r="Y12" s="32">
        <f>+IO_tabel!Y12/IO_tabel!Y$46</f>
        <v>0</v>
      </c>
      <c r="Z12" s="32">
        <f>+IO_tabel!Z12/IO_tabel!Z$46</f>
        <v>0</v>
      </c>
      <c r="AA12" s="32">
        <f>+IO_tabel!AA12/IO_tabel!AA$46</f>
        <v>0</v>
      </c>
      <c r="AB12" s="32">
        <f>+IO_tabel!AB12/IO_tabel!AB$46</f>
        <v>0</v>
      </c>
      <c r="AC12" s="32">
        <f>+IO_tabel!AC12/IO_tabel!AC$46</f>
        <v>0</v>
      </c>
      <c r="AD12" s="32">
        <f>+IO_tabel!AD12/IO_tabel!AD$46</f>
        <v>0</v>
      </c>
      <c r="AE12" s="32">
        <f>+IO_tabel!AE12/IO_tabel!AE$46</f>
        <v>0</v>
      </c>
      <c r="AF12" s="32">
        <f>+IO_tabel!AF12/IO_tabel!AF$46</f>
        <v>0</v>
      </c>
      <c r="AG12" s="32">
        <f>+IO_tabel!AG12/IO_tabel!AG$46</f>
        <v>0</v>
      </c>
      <c r="AH12" s="32">
        <f>+IO_tabel!AH12/IO_tabel!AH$46</f>
        <v>0</v>
      </c>
      <c r="AI12" s="32">
        <f>+IO_tabel!AI12/IO_tabel!AI$46</f>
        <v>0</v>
      </c>
    </row>
    <row r="13" spans="1:35" x14ac:dyDescent="0.2">
      <c r="A13" s="15" t="s">
        <v>113</v>
      </c>
      <c r="B13" s="32">
        <f>+IO_tabel!B13/IO_tabel!B$46</f>
        <v>3.5419875208503998E-5</v>
      </c>
      <c r="C13" s="32">
        <f>+IO_tabel!C13/IO_tabel!C$46</f>
        <v>1.2690359686439763E-2</v>
      </c>
      <c r="D13" s="32">
        <f>+IO_tabel!D13/IO_tabel!D$46</f>
        <v>6.1926644034403155E-3</v>
      </c>
      <c r="E13" s="32">
        <f>+IO_tabel!E13/IO_tabel!E$46</f>
        <v>5.5050869514742294E-3</v>
      </c>
      <c r="F13" s="32">
        <f>+IO_tabel!F13/IO_tabel!F$46</f>
        <v>8.1038815893231325E-6</v>
      </c>
      <c r="G13" s="32">
        <f>+IO_tabel!G13/IO_tabel!G$46</f>
        <v>3.6631253034865032E-6</v>
      </c>
      <c r="H13" s="32">
        <f>+IO_tabel!H13/IO_tabel!H$46</f>
        <v>2.0374751826803421E-5</v>
      </c>
      <c r="I13" s="32">
        <f>+IO_tabel!I13/IO_tabel!I$46</f>
        <v>1.8323508313633295E-5</v>
      </c>
      <c r="J13" s="32">
        <f>+IO_tabel!J13/IO_tabel!J$46</f>
        <v>7.0650137535534794E-7</v>
      </c>
      <c r="K13" s="32">
        <f>+IO_tabel!K13/IO_tabel!K$46</f>
        <v>1.9158162589735098E-3</v>
      </c>
      <c r="L13" s="32">
        <f>+IO_tabel!L13/IO_tabel!L$46</f>
        <v>1.1739350825343479E-3</v>
      </c>
      <c r="M13" s="32">
        <f>+IO_tabel!M13/IO_tabel!M$46</f>
        <v>0</v>
      </c>
      <c r="N13" s="32">
        <f>+IO_tabel!N13/IO_tabel!N$46</f>
        <v>2.9280319072982219E-4</v>
      </c>
      <c r="O13" s="32">
        <f>+IO_tabel!O13/IO_tabel!O$46</f>
        <v>1.2034993962996921E-3</v>
      </c>
      <c r="P13" s="32">
        <f>+IO_tabel!P13/IO_tabel!P$46</f>
        <v>2.0428677061773879E-5</v>
      </c>
      <c r="Q13" s="32">
        <f>+IO_tabel!Q13/IO_tabel!Q$46</f>
        <v>5.0194599645382188E-3</v>
      </c>
      <c r="R13" s="32">
        <f>+IO_tabel!R13/IO_tabel!R$46</f>
        <v>1.8287130819404703E-5</v>
      </c>
      <c r="S13" s="32">
        <f>+IO_tabel!S13/IO_tabel!S$46</f>
        <v>5.7665516708263447E-5</v>
      </c>
      <c r="T13" s="32">
        <f>+IO_tabel!T13/IO_tabel!T$46</f>
        <v>1.4907204712856888E-2</v>
      </c>
      <c r="U13" s="32">
        <f>+IO_tabel!U13/IO_tabel!U$46</f>
        <v>6.2330889237632815E-8</v>
      </c>
      <c r="V13" s="32">
        <f>+IO_tabel!V13/IO_tabel!V$46</f>
        <v>6.0122231833057374E-5</v>
      </c>
      <c r="W13" s="32">
        <f>+IO_tabel!W13/IO_tabel!W$46</f>
        <v>1.0252781557735055E-5</v>
      </c>
      <c r="X13" s="32">
        <f>+IO_tabel!X13/IO_tabel!X$46</f>
        <v>4.2297291311647347E-4</v>
      </c>
      <c r="Y13" s="32">
        <f>+IO_tabel!Y13/IO_tabel!Y$46</f>
        <v>5.4609760879112809E-3</v>
      </c>
      <c r="Z13" s="32">
        <f>+IO_tabel!Z13/IO_tabel!Z$46</f>
        <v>6.3733590408841115E-5</v>
      </c>
      <c r="AA13" s="32">
        <f>+IO_tabel!AA13/IO_tabel!AA$46</f>
        <v>4.2281617653033615E-4</v>
      </c>
      <c r="AB13" s="32">
        <f>+IO_tabel!AB13/IO_tabel!AB$46</f>
        <v>1.27682922982503E-5</v>
      </c>
      <c r="AC13" s="32">
        <f>+IO_tabel!AC13/IO_tabel!AC$46</f>
        <v>3.910136804038728E-5</v>
      </c>
      <c r="AD13" s="32">
        <f>+IO_tabel!AD13/IO_tabel!AD$46</f>
        <v>3.2006826037522758E-4</v>
      </c>
      <c r="AE13" s="32">
        <f>+IO_tabel!AE13/IO_tabel!AE$46</f>
        <v>4.0335847564122408E-5</v>
      </c>
      <c r="AF13" s="32">
        <f>+IO_tabel!AF13/IO_tabel!AF$46</f>
        <v>2.7200329413289707E-5</v>
      </c>
      <c r="AG13" s="32">
        <f>+IO_tabel!AG13/IO_tabel!AG$46</f>
        <v>8.8579849218836447E-6</v>
      </c>
      <c r="AH13" s="32">
        <f>+IO_tabel!AH13/IO_tabel!AH$46</f>
        <v>1.5162012158737677E-4</v>
      </c>
      <c r="AI13" s="32">
        <f>+IO_tabel!AI13/IO_tabel!AI$46</f>
        <v>3.0226563820816597E-4</v>
      </c>
    </row>
    <row r="14" spans="1:35" x14ac:dyDescent="0.2">
      <c r="A14" s="15" t="s">
        <v>114</v>
      </c>
      <c r="B14" s="32">
        <f>+IO_tabel!B14/IO_tabel!B$46</f>
        <v>2.0565050308352719E-4</v>
      </c>
      <c r="C14" s="32">
        <f>+IO_tabel!C14/IO_tabel!C$46</f>
        <v>4.5203567517203161E-4</v>
      </c>
      <c r="D14" s="32">
        <f>+IO_tabel!D14/IO_tabel!D$46</f>
        <v>1.4850105417673877E-4</v>
      </c>
      <c r="E14" s="32">
        <f>+IO_tabel!E14/IO_tabel!E$46</f>
        <v>2.6544391933480682E-4</v>
      </c>
      <c r="F14" s="32">
        <f>+IO_tabel!F14/IO_tabel!F$46</f>
        <v>1.6756438339283076E-2</v>
      </c>
      <c r="G14" s="32">
        <f>+IO_tabel!G14/IO_tabel!G$46</f>
        <v>4.1170608798139163E-2</v>
      </c>
      <c r="H14" s="32">
        <f>+IO_tabel!H14/IO_tabel!H$46</f>
        <v>2.7918723358761763E-2</v>
      </c>
      <c r="I14" s="32">
        <f>+IO_tabel!I14/IO_tabel!I$46</f>
        <v>2.2961967074653419E-2</v>
      </c>
      <c r="J14" s="32">
        <f>+IO_tabel!J14/IO_tabel!J$46</f>
        <v>1.7622588729509874E-2</v>
      </c>
      <c r="K14" s="32">
        <f>+IO_tabel!K14/IO_tabel!K$46</f>
        <v>9.6909042309466526E-3</v>
      </c>
      <c r="L14" s="32">
        <f>+IO_tabel!L14/IO_tabel!L$46</f>
        <v>4.2440761035245314E-2</v>
      </c>
      <c r="M14" s="32">
        <f>+IO_tabel!M14/IO_tabel!M$46</f>
        <v>3.7228904073500102E-2</v>
      </c>
      <c r="N14" s="32">
        <f>+IO_tabel!N14/IO_tabel!N$46</f>
        <v>2.5156178902728633E-2</v>
      </c>
      <c r="O14" s="32">
        <f>+IO_tabel!O14/IO_tabel!O$46</f>
        <v>6.2386906645999227E-3</v>
      </c>
      <c r="P14" s="32">
        <f>+IO_tabel!P14/IO_tabel!P$46</f>
        <v>8.3155142819707553E-3</v>
      </c>
      <c r="Q14" s="32">
        <f>+IO_tabel!Q14/IO_tabel!Q$46</f>
        <v>3.0368069166125606E-3</v>
      </c>
      <c r="R14" s="32">
        <f>+IO_tabel!R14/IO_tabel!R$46</f>
        <v>7.1787436400933102E-2</v>
      </c>
      <c r="S14" s="32">
        <f>+IO_tabel!S14/IO_tabel!S$46</f>
        <v>7.0667649808253252E-3</v>
      </c>
      <c r="T14" s="32">
        <f>+IO_tabel!T14/IO_tabel!T$46</f>
        <v>2.5136491973448954E-2</v>
      </c>
      <c r="U14" s="32">
        <f>+IO_tabel!U14/IO_tabel!U$46</f>
        <v>3.5066573630424501E-3</v>
      </c>
      <c r="V14" s="32">
        <f>+IO_tabel!V14/IO_tabel!V$46</f>
        <v>0.10757245976705351</v>
      </c>
      <c r="W14" s="32">
        <f>+IO_tabel!W14/IO_tabel!W$46</f>
        <v>4.2032969490258767E-2</v>
      </c>
      <c r="X14" s="32">
        <f>+IO_tabel!X14/IO_tabel!X$46</f>
        <v>1.1936831810252306E-2</v>
      </c>
      <c r="Y14" s="32">
        <f>+IO_tabel!Y14/IO_tabel!Y$46</f>
        <v>3.2457802042132049E-2</v>
      </c>
      <c r="Z14" s="32">
        <f>+IO_tabel!Z14/IO_tabel!Z$46</f>
        <v>8.8080979561565775E-4</v>
      </c>
      <c r="AA14" s="32">
        <f>+IO_tabel!AA14/IO_tabel!AA$46</f>
        <v>6.0816135995459177E-3</v>
      </c>
      <c r="AB14" s="32">
        <f>+IO_tabel!AB14/IO_tabel!AB$46</f>
        <v>2.8096576369924216E-3</v>
      </c>
      <c r="AC14" s="32">
        <f>+IO_tabel!AC14/IO_tabel!AC$46</f>
        <v>5.2913844933286233E-3</v>
      </c>
      <c r="AD14" s="32">
        <f>+IO_tabel!AD14/IO_tabel!AD$46</f>
        <v>2.2859076905374573E-2</v>
      </c>
      <c r="AE14" s="32">
        <f>+IO_tabel!AE14/IO_tabel!AE$46</f>
        <v>1.6753527738899408E-2</v>
      </c>
      <c r="AF14" s="32">
        <f>+IO_tabel!AF14/IO_tabel!AF$46</f>
        <v>1.906860640592203E-2</v>
      </c>
      <c r="AG14" s="32">
        <f>+IO_tabel!AG14/IO_tabel!AG$46</f>
        <v>9.5843321591731184E-3</v>
      </c>
      <c r="AH14" s="32">
        <f>+IO_tabel!AH14/IO_tabel!AH$46</f>
        <v>2.7198887883774926E-2</v>
      </c>
      <c r="AI14" s="32">
        <f>+IO_tabel!AI14/IO_tabel!AI$46</f>
        <v>6.2724794337245773E-2</v>
      </c>
    </row>
    <row r="15" spans="1:35" x14ac:dyDescent="0.2">
      <c r="A15" s="15" t="s">
        <v>115</v>
      </c>
      <c r="B15" s="32">
        <f>+IO_tabel!B15/IO_tabel!B$46</f>
        <v>0</v>
      </c>
      <c r="C15" s="32">
        <f>+IO_tabel!C15/IO_tabel!C$46</f>
        <v>3.732131844460974E-4</v>
      </c>
      <c r="D15" s="32">
        <f>+IO_tabel!D15/IO_tabel!D$46</f>
        <v>2.5622696212412983E-5</v>
      </c>
      <c r="E15" s="32">
        <f>+IO_tabel!E15/IO_tabel!E$46</f>
        <v>0</v>
      </c>
      <c r="F15" s="32">
        <f>+IO_tabel!F15/IO_tabel!F$46</f>
        <v>4.4364400737294089E-4</v>
      </c>
      <c r="G15" s="32">
        <f>+IO_tabel!G15/IO_tabel!G$46</f>
        <v>5.3956171893851607E-5</v>
      </c>
      <c r="H15" s="32">
        <f>+IO_tabel!H15/IO_tabel!H$46</f>
        <v>3.5439329781868523E-4</v>
      </c>
      <c r="I15" s="32">
        <f>+IO_tabel!I15/IO_tabel!I$46</f>
        <v>2.033618573475005E-3</v>
      </c>
      <c r="J15" s="32">
        <f>+IO_tabel!J15/IO_tabel!J$46</f>
        <v>5.7500988128392672E-4</v>
      </c>
      <c r="K15" s="32">
        <f>+IO_tabel!K15/IO_tabel!K$46</f>
        <v>7.6639811578219337E-3</v>
      </c>
      <c r="L15" s="32">
        <f>+IO_tabel!L15/IO_tabel!L$46</f>
        <v>1.5023585597553587E-2</v>
      </c>
      <c r="M15" s="32">
        <f>+IO_tabel!M15/IO_tabel!M$46</f>
        <v>3.442632131788291E-5</v>
      </c>
      <c r="N15" s="32">
        <f>+IO_tabel!N15/IO_tabel!N$46</f>
        <v>2.4198709414951469E-4</v>
      </c>
      <c r="O15" s="32">
        <f>+IO_tabel!O15/IO_tabel!O$46</f>
        <v>1.0499112223851354E-3</v>
      </c>
      <c r="P15" s="32">
        <f>+IO_tabel!P15/IO_tabel!P$46</f>
        <v>2.5839894434803842E-4</v>
      </c>
      <c r="Q15" s="32">
        <f>+IO_tabel!Q15/IO_tabel!Q$46</f>
        <v>7.905298437153006E-6</v>
      </c>
      <c r="R15" s="32">
        <f>+IO_tabel!R15/IO_tabel!R$46</f>
        <v>2.3688863076950901E-3</v>
      </c>
      <c r="S15" s="32">
        <f>+IO_tabel!S15/IO_tabel!S$46</f>
        <v>4.2788426012266472E-3</v>
      </c>
      <c r="T15" s="32">
        <f>+IO_tabel!T15/IO_tabel!T$46</f>
        <v>0</v>
      </c>
      <c r="U15" s="32">
        <f>+IO_tabel!U15/IO_tabel!U$46</f>
        <v>8.8201176408834079E-5</v>
      </c>
      <c r="V15" s="32">
        <f>+IO_tabel!V15/IO_tabel!V$46</f>
        <v>2.0291512635456379E-3</v>
      </c>
      <c r="W15" s="32">
        <f>+IO_tabel!W15/IO_tabel!W$46</f>
        <v>8.0077373462150443E-4</v>
      </c>
      <c r="X15" s="32">
        <f>+IO_tabel!X15/IO_tabel!X$46</f>
        <v>8.7341361780542796E-3</v>
      </c>
      <c r="Y15" s="32">
        <f>+IO_tabel!Y15/IO_tabel!Y$46</f>
        <v>8.0924789435151572E-4</v>
      </c>
      <c r="Z15" s="32">
        <f>+IO_tabel!Z15/IO_tabel!Z$46</f>
        <v>5.2422707928482734E-4</v>
      </c>
      <c r="AA15" s="32">
        <f>+IO_tabel!AA15/IO_tabel!AA$46</f>
        <v>9.5885777788808641E-5</v>
      </c>
      <c r="AB15" s="32">
        <f>+IO_tabel!AB15/IO_tabel!AB$46</f>
        <v>2.6557704200290617E-4</v>
      </c>
      <c r="AC15" s="32">
        <f>+IO_tabel!AC15/IO_tabel!AC$46</f>
        <v>3.5749767681773366E-4</v>
      </c>
      <c r="AD15" s="32">
        <f>+IO_tabel!AD15/IO_tabel!AD$46</f>
        <v>1.1693675823319327E-2</v>
      </c>
      <c r="AE15" s="32">
        <f>+IO_tabel!AE15/IO_tabel!AE$46</f>
        <v>1.0813600069963526E-2</v>
      </c>
      <c r="AF15" s="32">
        <f>+IO_tabel!AF15/IO_tabel!AF$46</f>
        <v>0</v>
      </c>
      <c r="AG15" s="32">
        <f>+IO_tabel!AG15/IO_tabel!AG$46</f>
        <v>2.0984982790359101E-3</v>
      </c>
      <c r="AH15" s="32">
        <f>+IO_tabel!AH15/IO_tabel!AH$46</f>
        <v>6.5822307046355874E-3</v>
      </c>
      <c r="AI15" s="32">
        <f>+IO_tabel!AI15/IO_tabel!AI$46</f>
        <v>6.6868215762542203E-4</v>
      </c>
    </row>
    <row r="16" spans="1:35" x14ac:dyDescent="0.2">
      <c r="A16" s="15" t="s">
        <v>116</v>
      </c>
      <c r="B16" s="32">
        <f>+IO_tabel!B16/IO_tabel!B$46</f>
        <v>2.5444758642036841E-4</v>
      </c>
      <c r="C16" s="32">
        <f>+IO_tabel!C16/IO_tabel!C$46</f>
        <v>1.0710039236561089E-3</v>
      </c>
      <c r="D16" s="32">
        <f>+IO_tabel!D16/IO_tabel!D$46</f>
        <v>2.8240066680982717E-4</v>
      </c>
      <c r="E16" s="32">
        <f>+IO_tabel!E16/IO_tabel!E$46</f>
        <v>6.5516390734739476E-4</v>
      </c>
      <c r="F16" s="32">
        <f>+IO_tabel!F16/IO_tabel!F$46</f>
        <v>4.0686807393374314E-3</v>
      </c>
      <c r="G16" s="32">
        <f>+IO_tabel!G16/IO_tabel!G$46</f>
        <v>1.5994087833430398E-3</v>
      </c>
      <c r="H16" s="32">
        <f>+IO_tabel!H16/IO_tabel!H$46</f>
        <v>1.0743830218729697E-2</v>
      </c>
      <c r="I16" s="32">
        <f>+IO_tabel!I16/IO_tabel!I$46</f>
        <v>8.2506810695271628E-3</v>
      </c>
      <c r="J16" s="32">
        <f>+IO_tabel!J16/IO_tabel!J$46</f>
        <v>1.4266459441864368E-2</v>
      </c>
      <c r="K16" s="32">
        <f>+IO_tabel!K16/IO_tabel!K$46</f>
        <v>1.0280950333663569E-3</v>
      </c>
      <c r="L16" s="32">
        <f>+IO_tabel!L16/IO_tabel!L$46</f>
        <v>4.1565378392796866E-3</v>
      </c>
      <c r="M16" s="32">
        <f>+IO_tabel!M16/IO_tabel!M$46</f>
        <v>3.3898959069589812E-2</v>
      </c>
      <c r="N16" s="32">
        <f>+IO_tabel!N16/IO_tabel!N$46</f>
        <v>1.6764061438219919E-2</v>
      </c>
      <c r="O16" s="32">
        <f>+IO_tabel!O16/IO_tabel!O$46</f>
        <v>5.2066247805303183E-3</v>
      </c>
      <c r="P16" s="32">
        <f>+IO_tabel!P16/IO_tabel!P$46</f>
        <v>5.175830007989937E-3</v>
      </c>
      <c r="Q16" s="32">
        <f>+IO_tabel!Q16/IO_tabel!Q$46</f>
        <v>1.4567566551072766E-2</v>
      </c>
      <c r="R16" s="32">
        <f>+IO_tabel!R16/IO_tabel!R$46</f>
        <v>1.3317259335355948E-2</v>
      </c>
      <c r="S16" s="32">
        <f>+IO_tabel!S16/IO_tabel!S$46</f>
        <v>1.5212270379296747E-2</v>
      </c>
      <c r="T16" s="32">
        <f>+IO_tabel!T16/IO_tabel!T$46</f>
        <v>1.0590297514347541E-2</v>
      </c>
      <c r="U16" s="32">
        <f>+IO_tabel!U16/IO_tabel!U$46</f>
        <v>9.5853925538424093E-3</v>
      </c>
      <c r="V16" s="32">
        <f>+IO_tabel!V16/IO_tabel!V$46</f>
        <v>9.5322783752052553E-2</v>
      </c>
      <c r="W16" s="32">
        <f>+IO_tabel!W16/IO_tabel!W$46</f>
        <v>1.605845510408135E-2</v>
      </c>
      <c r="X16" s="32">
        <f>+IO_tabel!X16/IO_tabel!X$46</f>
        <v>1.5118873294921006E-2</v>
      </c>
      <c r="Y16" s="32">
        <f>+IO_tabel!Y16/IO_tabel!Y$46</f>
        <v>2.3078463133372952E-2</v>
      </c>
      <c r="Z16" s="32">
        <f>+IO_tabel!Z16/IO_tabel!Z$46</f>
        <v>1.0378776256731011E-2</v>
      </c>
      <c r="AA16" s="32">
        <f>+IO_tabel!AA16/IO_tabel!AA$46</f>
        <v>4.2446544017053457E-3</v>
      </c>
      <c r="AB16" s="32">
        <f>+IO_tabel!AB16/IO_tabel!AB$46</f>
        <v>0.11212648534103212</v>
      </c>
      <c r="AC16" s="32">
        <f>+IO_tabel!AC16/IO_tabel!AC$46</f>
        <v>9.2017934726237385E-3</v>
      </c>
      <c r="AD16" s="32">
        <f>+IO_tabel!AD16/IO_tabel!AD$46</f>
        <v>4.0856529687623537E-2</v>
      </c>
      <c r="AE16" s="32">
        <f>+IO_tabel!AE16/IO_tabel!AE$46</f>
        <v>3.8994960736158671E-2</v>
      </c>
      <c r="AF16" s="32">
        <f>+IO_tabel!AF16/IO_tabel!AF$46</f>
        <v>2.7595712355423827E-2</v>
      </c>
      <c r="AG16" s="32">
        <f>+IO_tabel!AG16/IO_tabel!AG$46</f>
        <v>5.9810135532529134E-3</v>
      </c>
      <c r="AH16" s="32">
        <f>+IO_tabel!AH16/IO_tabel!AH$46</f>
        <v>1.0768804192637706E-2</v>
      </c>
      <c r="AI16" s="32">
        <f>+IO_tabel!AI16/IO_tabel!AI$46</f>
        <v>4.5997346877478338E-3</v>
      </c>
    </row>
    <row r="17" spans="1:35" x14ac:dyDescent="0.2">
      <c r="A17" s="15" t="s">
        <v>117</v>
      </c>
      <c r="B17" s="32">
        <f>+IO_tabel!B17/IO_tabel!B$46</f>
        <v>3.6143663050504089E-4</v>
      </c>
      <c r="C17" s="32">
        <f>+IO_tabel!C17/IO_tabel!C$46</f>
        <v>8.824396819436289E-4</v>
      </c>
      <c r="D17" s="32">
        <f>+IO_tabel!D17/IO_tabel!D$46</f>
        <v>3.4805412973816231E-4</v>
      </c>
      <c r="E17" s="32">
        <f>+IO_tabel!E17/IO_tabel!E$46</f>
        <v>7.948986345960956E-3</v>
      </c>
      <c r="F17" s="32">
        <f>+IO_tabel!F17/IO_tabel!F$46</f>
        <v>8.0146550484375204E-3</v>
      </c>
      <c r="G17" s="32">
        <f>+IO_tabel!G17/IO_tabel!G$46</f>
        <v>6.2223360101807735E-4</v>
      </c>
      <c r="H17" s="32">
        <f>+IO_tabel!H17/IO_tabel!H$46</f>
        <v>3.746907049758906E-3</v>
      </c>
      <c r="I17" s="32">
        <f>+IO_tabel!I17/IO_tabel!I$46</f>
        <v>1.3109856943466726E-2</v>
      </c>
      <c r="J17" s="32">
        <f>+IO_tabel!J17/IO_tabel!J$46</f>
        <v>8.5431918008994114E-3</v>
      </c>
      <c r="K17" s="32">
        <f>+IO_tabel!K17/IO_tabel!K$46</f>
        <v>3.7117414598870817E-3</v>
      </c>
      <c r="L17" s="32">
        <f>+IO_tabel!L17/IO_tabel!L$46</f>
        <v>9.2433027730499783E-3</v>
      </c>
      <c r="M17" s="32">
        <f>+IO_tabel!M17/IO_tabel!M$46</f>
        <v>5.2397976571979372E-4</v>
      </c>
      <c r="N17" s="32">
        <f>+IO_tabel!N17/IO_tabel!N$46</f>
        <v>3.2246577424035507E-2</v>
      </c>
      <c r="O17" s="32">
        <f>+IO_tabel!O17/IO_tabel!O$46</f>
        <v>9.6970036678095152E-3</v>
      </c>
      <c r="P17" s="32">
        <f>+IO_tabel!P17/IO_tabel!P$46</f>
        <v>5.2446746214245537E-3</v>
      </c>
      <c r="Q17" s="32">
        <f>+IO_tabel!Q17/IO_tabel!Q$46</f>
        <v>2.981533458522331E-3</v>
      </c>
      <c r="R17" s="32">
        <f>+IO_tabel!R17/IO_tabel!R$46</f>
        <v>1.1997147691599893E-2</v>
      </c>
      <c r="S17" s="32">
        <f>+IO_tabel!S17/IO_tabel!S$46</f>
        <v>2.0386431306813141E-2</v>
      </c>
      <c r="T17" s="32">
        <f>+IO_tabel!T17/IO_tabel!T$46</f>
        <v>3.5237946948955419E-3</v>
      </c>
      <c r="U17" s="32">
        <f>+IO_tabel!U17/IO_tabel!U$46</f>
        <v>6.9671990617726457E-4</v>
      </c>
      <c r="V17" s="32">
        <f>+IO_tabel!V17/IO_tabel!V$46</f>
        <v>1.0269565218959666E-2</v>
      </c>
      <c r="W17" s="32">
        <f>+IO_tabel!W17/IO_tabel!W$46</f>
        <v>4.6190000419381195E-3</v>
      </c>
      <c r="X17" s="32">
        <f>+IO_tabel!X17/IO_tabel!X$46</f>
        <v>3.4874826954719322E-2</v>
      </c>
      <c r="Y17" s="32">
        <f>+IO_tabel!Y17/IO_tabel!Y$46</f>
        <v>6.9036038177135856E-3</v>
      </c>
      <c r="Z17" s="32">
        <f>+IO_tabel!Z17/IO_tabel!Z$46</f>
        <v>3.1986699890284333E-2</v>
      </c>
      <c r="AA17" s="32">
        <f>+IO_tabel!AA17/IO_tabel!AA$46</f>
        <v>6.9547859750666158E-3</v>
      </c>
      <c r="AB17" s="32">
        <f>+IO_tabel!AB17/IO_tabel!AB$46</f>
        <v>5.8879754145736262E-4</v>
      </c>
      <c r="AC17" s="32">
        <f>+IO_tabel!AC17/IO_tabel!AC$46</f>
        <v>1.5680276689369096E-2</v>
      </c>
      <c r="AD17" s="32">
        <f>+IO_tabel!AD17/IO_tabel!AD$46</f>
        <v>4.5343455880184971E-3</v>
      </c>
      <c r="AE17" s="32">
        <f>+IO_tabel!AE17/IO_tabel!AE$46</f>
        <v>2.9023099657516337E-3</v>
      </c>
      <c r="AF17" s="32">
        <f>+IO_tabel!AF17/IO_tabel!AF$46</f>
        <v>1.9857287735149092E-3</v>
      </c>
      <c r="AG17" s="32">
        <f>+IO_tabel!AG17/IO_tabel!AG$46</f>
        <v>1.5723668778179632E-3</v>
      </c>
      <c r="AH17" s="32">
        <f>+IO_tabel!AH17/IO_tabel!AH$46</f>
        <v>1.7258248723036888E-2</v>
      </c>
      <c r="AI17" s="32">
        <f>+IO_tabel!AI17/IO_tabel!AI$46</f>
        <v>1.550346460393966E-2</v>
      </c>
    </row>
    <row r="18" spans="1:35" x14ac:dyDescent="0.2">
      <c r="A18" s="15" t="s">
        <v>118</v>
      </c>
      <c r="B18" s="32">
        <f>+IO_tabel!B18/IO_tabel!B$46</f>
        <v>2.0686569925887095E-3</v>
      </c>
      <c r="C18" s="32">
        <f>+IO_tabel!C18/IO_tabel!C$46</f>
        <v>3.1603922256986224E-2</v>
      </c>
      <c r="D18" s="32">
        <f>+IO_tabel!D18/IO_tabel!D$46</f>
        <v>4.3348073498893053E-2</v>
      </c>
      <c r="E18" s="32">
        <f>+IO_tabel!E18/IO_tabel!E$46</f>
        <v>2.9428521021334031E-2</v>
      </c>
      <c r="F18" s="32">
        <f>+IO_tabel!F18/IO_tabel!F$46</f>
        <v>5.8077662635937308E-3</v>
      </c>
      <c r="G18" s="32">
        <f>+IO_tabel!G18/IO_tabel!G$46</f>
        <v>6.6377736951594088E-3</v>
      </c>
      <c r="H18" s="32">
        <f>+IO_tabel!H18/IO_tabel!H$46</f>
        <v>1.7343274590704348E-3</v>
      </c>
      <c r="I18" s="32">
        <f>+IO_tabel!I18/IO_tabel!I$46</f>
        <v>5.9554298197144993E-2</v>
      </c>
      <c r="J18" s="32">
        <f>+IO_tabel!J18/IO_tabel!J$46</f>
        <v>1.3616838417399245E-2</v>
      </c>
      <c r="K18" s="32">
        <f>+IO_tabel!K18/IO_tabel!K$46</f>
        <v>1.2302843509435692E-2</v>
      </c>
      <c r="L18" s="32">
        <f>+IO_tabel!L18/IO_tabel!L$46</f>
        <v>2.5581241926167356E-2</v>
      </c>
      <c r="M18" s="32">
        <f>+IO_tabel!M18/IO_tabel!M$46</f>
        <v>7.1456535733705473E-2</v>
      </c>
      <c r="N18" s="32">
        <f>+IO_tabel!N18/IO_tabel!N$46</f>
        <v>7.3784421525130272E-3</v>
      </c>
      <c r="O18" s="32">
        <f>+IO_tabel!O18/IO_tabel!O$46</f>
        <v>5.3577847138185267E-2</v>
      </c>
      <c r="P18" s="32">
        <f>+IO_tabel!P18/IO_tabel!P$46</f>
        <v>1.8223795460214465E-2</v>
      </c>
      <c r="Q18" s="32">
        <f>+IO_tabel!Q18/IO_tabel!Q$46</f>
        <v>2.602213228301608E-3</v>
      </c>
      <c r="R18" s="32">
        <f>+IO_tabel!R18/IO_tabel!R$46</f>
        <v>1.3282841856056396E-2</v>
      </c>
      <c r="S18" s="32">
        <f>+IO_tabel!S18/IO_tabel!S$46</f>
        <v>2.7095437556030572E-2</v>
      </c>
      <c r="T18" s="32">
        <f>+IO_tabel!T18/IO_tabel!T$46</f>
        <v>2.7347762825413117E-2</v>
      </c>
      <c r="U18" s="32">
        <f>+IO_tabel!U18/IO_tabel!U$46</f>
        <v>2.3477920733705002E-2</v>
      </c>
      <c r="V18" s="32">
        <f>+IO_tabel!V18/IO_tabel!V$46</f>
        <v>1.4639514009329243E-2</v>
      </c>
      <c r="W18" s="32">
        <f>+IO_tabel!W18/IO_tabel!W$46</f>
        <v>4.8983804921412931E-2</v>
      </c>
      <c r="X18" s="32">
        <f>+IO_tabel!X18/IO_tabel!X$46</f>
        <v>7.4734211180263518E-3</v>
      </c>
      <c r="Y18" s="32">
        <f>+IO_tabel!Y18/IO_tabel!Y$46</f>
        <v>3.9515140946652537E-3</v>
      </c>
      <c r="Z18" s="32">
        <f>+IO_tabel!Z18/IO_tabel!Z$46</f>
        <v>7.2683469099613061E-3</v>
      </c>
      <c r="AA18" s="32">
        <f>+IO_tabel!AA18/IO_tabel!AA$46</f>
        <v>2.5027391779731873E-3</v>
      </c>
      <c r="AB18" s="32">
        <f>+IO_tabel!AB18/IO_tabel!AB$46</f>
        <v>1.3524914270406443E-3</v>
      </c>
      <c r="AC18" s="32">
        <f>+IO_tabel!AC18/IO_tabel!AC$46</f>
        <v>7.4984851166547172E-3</v>
      </c>
      <c r="AD18" s="32">
        <f>+IO_tabel!AD18/IO_tabel!AD$46</f>
        <v>8.6622425075808373E-3</v>
      </c>
      <c r="AE18" s="32">
        <f>+IO_tabel!AE18/IO_tabel!AE$46</f>
        <v>7.2023438934837227E-3</v>
      </c>
      <c r="AF18" s="32">
        <f>+IO_tabel!AF18/IO_tabel!AF$46</f>
        <v>1.0706248980348167E-2</v>
      </c>
      <c r="AG18" s="32">
        <f>+IO_tabel!AG18/IO_tabel!AG$46</f>
        <v>1.3725279347534784E-2</v>
      </c>
      <c r="AH18" s="32">
        <f>+IO_tabel!AH18/IO_tabel!AH$46</f>
        <v>8.042964120093388E-3</v>
      </c>
      <c r="AI18" s="32">
        <f>+IO_tabel!AI18/IO_tabel!AI$46</f>
        <v>2.0014524872740965E-2</v>
      </c>
    </row>
    <row r="19" spans="1:35" x14ac:dyDescent="0.2">
      <c r="A19" s="15" t="s">
        <v>119</v>
      </c>
      <c r="B19" s="32">
        <f>+IO_tabel!B19/IO_tabel!B$46</f>
        <v>5.5491705216034496E-3</v>
      </c>
      <c r="C19" s="32">
        <f>+IO_tabel!C19/IO_tabel!C$46</f>
        <v>9.1081550899902702E-3</v>
      </c>
      <c r="D19" s="32">
        <f>+IO_tabel!D19/IO_tabel!D$46</f>
        <v>4.3416003892257238E-3</v>
      </c>
      <c r="E19" s="32">
        <f>+IO_tabel!E19/IO_tabel!E$46</f>
        <v>7.9491006406583117E-3</v>
      </c>
      <c r="F19" s="32">
        <f>+IO_tabel!F19/IO_tabel!F$46</f>
        <v>2.2078919505696274E-3</v>
      </c>
      <c r="G19" s="32">
        <f>+IO_tabel!G19/IO_tabel!G$46</f>
        <v>1.2648554594137113E-3</v>
      </c>
      <c r="H19" s="32">
        <f>+IO_tabel!H19/IO_tabel!H$46</f>
        <v>7.0505422323818661E-4</v>
      </c>
      <c r="I19" s="32">
        <f>+IO_tabel!I19/IO_tabel!I$46</f>
        <v>2.2787156495282693E-2</v>
      </c>
      <c r="J19" s="32">
        <f>+IO_tabel!J19/IO_tabel!J$46</f>
        <v>1.6612505208277728E-2</v>
      </c>
      <c r="K19" s="32">
        <f>+IO_tabel!K19/IO_tabel!K$46</f>
        <v>1.5268220026118854E-2</v>
      </c>
      <c r="L19" s="32">
        <f>+IO_tabel!L19/IO_tabel!L$46</f>
        <v>1.5220958553947056E-2</v>
      </c>
      <c r="M19" s="32">
        <f>+IO_tabel!M19/IO_tabel!M$46</f>
        <v>9.8082746425213023E-3</v>
      </c>
      <c r="N19" s="32">
        <f>+IO_tabel!N19/IO_tabel!N$46</f>
        <v>1.4286736323660348E-2</v>
      </c>
      <c r="O19" s="32">
        <f>+IO_tabel!O19/IO_tabel!O$46</f>
        <v>1.9639565373684241E-2</v>
      </c>
      <c r="P19" s="32">
        <f>+IO_tabel!P19/IO_tabel!P$46</f>
        <v>4.1841639418005658E-2</v>
      </c>
      <c r="Q19" s="32">
        <f>+IO_tabel!Q19/IO_tabel!Q$46</f>
        <v>2.5850232643139731E-3</v>
      </c>
      <c r="R19" s="32">
        <f>+IO_tabel!R19/IO_tabel!R$46</f>
        <v>1.3814562317678808E-2</v>
      </c>
      <c r="S19" s="32">
        <f>+IO_tabel!S19/IO_tabel!S$46</f>
        <v>2.2125279630225092E-2</v>
      </c>
      <c r="T19" s="32">
        <f>+IO_tabel!T19/IO_tabel!T$46</f>
        <v>3.9716286933083947E-3</v>
      </c>
      <c r="U19" s="32">
        <f>+IO_tabel!U19/IO_tabel!U$46</f>
        <v>1.6175022596772171E-3</v>
      </c>
      <c r="V19" s="32">
        <f>+IO_tabel!V19/IO_tabel!V$46</f>
        <v>3.8776230186297867E-3</v>
      </c>
      <c r="W19" s="32">
        <f>+IO_tabel!W19/IO_tabel!W$46</f>
        <v>2.7837562419308539E-2</v>
      </c>
      <c r="X19" s="32">
        <f>+IO_tabel!X19/IO_tabel!X$46</f>
        <v>1.3460207556345081E-2</v>
      </c>
      <c r="Y19" s="32">
        <f>+IO_tabel!Y19/IO_tabel!Y$46</f>
        <v>8.3039720506116656E-3</v>
      </c>
      <c r="Z19" s="32">
        <f>+IO_tabel!Z19/IO_tabel!Z$46</f>
        <v>2.1366781683782862E-2</v>
      </c>
      <c r="AA19" s="32">
        <f>+IO_tabel!AA19/IO_tabel!AA$46</f>
        <v>6.5158991120136051E-4</v>
      </c>
      <c r="AB19" s="32">
        <f>+IO_tabel!AB19/IO_tabel!AB$46</f>
        <v>3.7598918040824528E-4</v>
      </c>
      <c r="AC19" s="32">
        <f>+IO_tabel!AC19/IO_tabel!AC$46</f>
        <v>1.0708281856354154E-2</v>
      </c>
      <c r="AD19" s="32">
        <f>+IO_tabel!AD19/IO_tabel!AD$46</f>
        <v>1.2579830374679534E-2</v>
      </c>
      <c r="AE19" s="32">
        <f>+IO_tabel!AE19/IO_tabel!AE$46</f>
        <v>8.5190209939054878E-3</v>
      </c>
      <c r="AF19" s="32">
        <f>+IO_tabel!AF19/IO_tabel!AF$46</f>
        <v>1.2376705012128916E-2</v>
      </c>
      <c r="AG19" s="32">
        <f>+IO_tabel!AG19/IO_tabel!AG$46</f>
        <v>1.3063017505263763E-2</v>
      </c>
      <c r="AH19" s="32">
        <f>+IO_tabel!AH19/IO_tabel!AH$46</f>
        <v>1.5380668345112635E-2</v>
      </c>
      <c r="AI19" s="32">
        <f>+IO_tabel!AI19/IO_tabel!AI$46</f>
        <v>3.8974507912311683E-2</v>
      </c>
    </row>
    <row r="20" spans="1:35" x14ac:dyDescent="0.2">
      <c r="A20" s="15" t="s">
        <v>120</v>
      </c>
      <c r="B20" s="32">
        <f>+IO_tabel!B20/IO_tabel!B$46</f>
        <v>0</v>
      </c>
      <c r="C20" s="32">
        <f>+IO_tabel!C20/IO_tabel!C$46</f>
        <v>2.3980703926417607E-3</v>
      </c>
      <c r="D20" s="32">
        <f>+IO_tabel!D20/IO_tabel!D$46</f>
        <v>1.2374390348991874E-3</v>
      </c>
      <c r="E20" s="32">
        <f>+IO_tabel!E20/IO_tabel!E$46</f>
        <v>9.7087180218585105E-4</v>
      </c>
      <c r="F20" s="32">
        <f>+IO_tabel!F20/IO_tabel!F$46</f>
        <v>1.8841229562452635E-3</v>
      </c>
      <c r="G20" s="32">
        <f>+IO_tabel!G20/IO_tabel!G$46</f>
        <v>6.5592465021436781E-4</v>
      </c>
      <c r="H20" s="32">
        <f>+IO_tabel!H20/IO_tabel!H$46</f>
        <v>4.410413654956904E-3</v>
      </c>
      <c r="I20" s="32">
        <f>+IO_tabel!I20/IO_tabel!I$46</f>
        <v>5.4546110589421739E-3</v>
      </c>
      <c r="J20" s="32">
        <f>+IO_tabel!J20/IO_tabel!J$46</f>
        <v>7.4751284566910454E-3</v>
      </c>
      <c r="K20" s="32">
        <f>+IO_tabel!K20/IO_tabel!K$46</f>
        <v>1.6441788876944034E-2</v>
      </c>
      <c r="L20" s="32">
        <f>+IO_tabel!L20/IO_tabel!L$46</f>
        <v>6.1558142360280737E-3</v>
      </c>
      <c r="M20" s="32">
        <f>+IO_tabel!M20/IO_tabel!M$46</f>
        <v>0</v>
      </c>
      <c r="N20" s="32">
        <f>+IO_tabel!N20/IO_tabel!N$46</f>
        <v>2.6167810213164576E-2</v>
      </c>
      <c r="O20" s="32">
        <f>+IO_tabel!O20/IO_tabel!O$46</f>
        <v>5.0349685232757473E-3</v>
      </c>
      <c r="P20" s="32">
        <f>+IO_tabel!P20/IO_tabel!P$46</f>
        <v>3.0636797978783356E-3</v>
      </c>
      <c r="Q20" s="32">
        <f>+IO_tabel!Q20/IO_tabel!Q$46</f>
        <v>8.7265214971350518E-4</v>
      </c>
      <c r="R20" s="32">
        <f>+IO_tabel!R20/IO_tabel!R$46</f>
        <v>2.165965599710822E-3</v>
      </c>
      <c r="S20" s="32">
        <f>+IO_tabel!S20/IO_tabel!S$46</f>
        <v>2.4052549051197192E-2</v>
      </c>
      <c r="T20" s="32">
        <f>+IO_tabel!T20/IO_tabel!T$46</f>
        <v>1.4740601849771816E-2</v>
      </c>
      <c r="U20" s="32">
        <f>+IO_tabel!U20/IO_tabel!U$46</f>
        <v>0</v>
      </c>
      <c r="V20" s="32">
        <f>+IO_tabel!V20/IO_tabel!V$46</f>
        <v>1.3045749695750836E-2</v>
      </c>
      <c r="W20" s="32">
        <f>+IO_tabel!W20/IO_tabel!W$46</f>
        <v>1.4992380099520587E-3</v>
      </c>
      <c r="X20" s="32">
        <f>+IO_tabel!X20/IO_tabel!X$46</f>
        <v>1.7249768530885078E-2</v>
      </c>
      <c r="Y20" s="32">
        <f>+IO_tabel!Y20/IO_tabel!Y$46</f>
        <v>2.6202208947310791E-3</v>
      </c>
      <c r="Z20" s="32">
        <f>+IO_tabel!Z20/IO_tabel!Z$46</f>
        <v>1.043852761292881E-2</v>
      </c>
      <c r="AA20" s="32">
        <f>+IO_tabel!AA20/IO_tabel!AA$46</f>
        <v>2.6730319462011157E-4</v>
      </c>
      <c r="AB20" s="32">
        <f>+IO_tabel!AB20/IO_tabel!AB$46</f>
        <v>1.2014339213197117E-4</v>
      </c>
      <c r="AC20" s="32">
        <f>+IO_tabel!AC20/IO_tabel!AC$46</f>
        <v>7.5308640920089525E-3</v>
      </c>
      <c r="AD20" s="32">
        <f>+IO_tabel!AD20/IO_tabel!AD$46</f>
        <v>3.3993577383414159E-2</v>
      </c>
      <c r="AE20" s="32">
        <f>+IO_tabel!AE20/IO_tabel!AE$46</f>
        <v>1.0555963052792139E-2</v>
      </c>
      <c r="AF20" s="32">
        <f>+IO_tabel!AF20/IO_tabel!AF$46</f>
        <v>9.9888409480707149E-4</v>
      </c>
      <c r="AG20" s="32">
        <f>+IO_tabel!AG20/IO_tabel!AG$46</f>
        <v>4.6999510679439837E-3</v>
      </c>
      <c r="AH20" s="32">
        <f>+IO_tabel!AH20/IO_tabel!AH$46</f>
        <v>1.5240912869433267E-2</v>
      </c>
      <c r="AI20" s="32">
        <f>+IO_tabel!AI20/IO_tabel!AI$46</f>
        <v>5.3413622115294577E-3</v>
      </c>
    </row>
    <row r="21" spans="1:35" x14ac:dyDescent="0.2">
      <c r="A21" s="15" t="s">
        <v>121</v>
      </c>
      <c r="B21" s="32">
        <f>+IO_tabel!B21/IO_tabel!B$46</f>
        <v>0</v>
      </c>
      <c r="C21" s="32">
        <f>+IO_tabel!C21/IO_tabel!C$46</f>
        <v>3.9976581496040968E-3</v>
      </c>
      <c r="D21" s="32">
        <f>+IO_tabel!D21/IO_tabel!D$46</f>
        <v>9.7223327230826877E-3</v>
      </c>
      <c r="E21" s="32">
        <f>+IO_tabel!E21/IO_tabel!E$46</f>
        <v>0</v>
      </c>
      <c r="F21" s="32">
        <f>+IO_tabel!F21/IO_tabel!F$46</f>
        <v>7.5828765053690978E-3</v>
      </c>
      <c r="G21" s="32">
        <f>+IO_tabel!G21/IO_tabel!G$46</f>
        <v>3.2367772652096359E-4</v>
      </c>
      <c r="H21" s="32">
        <f>+IO_tabel!H21/IO_tabel!H$46</f>
        <v>9.7455639864246491E-2</v>
      </c>
      <c r="I21" s="32">
        <f>+IO_tabel!I21/IO_tabel!I$46</f>
        <v>5.3066882899507235E-2</v>
      </c>
      <c r="J21" s="32">
        <f>+IO_tabel!J21/IO_tabel!J$46</f>
        <v>0</v>
      </c>
      <c r="K21" s="32">
        <f>+IO_tabel!K21/IO_tabel!K$46</f>
        <v>1.6490533634861408E-2</v>
      </c>
      <c r="L21" s="32">
        <f>+IO_tabel!L21/IO_tabel!L$46</f>
        <v>1.9814420679203451E-3</v>
      </c>
      <c r="M21" s="32">
        <f>+IO_tabel!M21/IO_tabel!M$46</f>
        <v>2.0811579144518373E-3</v>
      </c>
      <c r="N21" s="32">
        <f>+IO_tabel!N21/IO_tabel!N$46</f>
        <v>7.2335350732757259E-3</v>
      </c>
      <c r="O21" s="32">
        <f>+IO_tabel!O21/IO_tabel!O$46</f>
        <v>8.9334571932478402E-3</v>
      </c>
      <c r="P21" s="32">
        <f>+IO_tabel!P21/IO_tabel!P$46</f>
        <v>1.7115854436577864E-2</v>
      </c>
      <c r="Q21" s="32">
        <f>+IO_tabel!Q21/IO_tabel!Q$46</f>
        <v>4.2907346376624814E-2</v>
      </c>
      <c r="R21" s="32">
        <f>+IO_tabel!R21/IO_tabel!R$46</f>
        <v>3.8985386885706387E-2</v>
      </c>
      <c r="S21" s="32">
        <f>+IO_tabel!S21/IO_tabel!S$46</f>
        <v>1.5399516401045702E-2</v>
      </c>
      <c r="T21" s="32">
        <f>+IO_tabel!T21/IO_tabel!T$46</f>
        <v>5.432229110138604E-2</v>
      </c>
      <c r="U21" s="32">
        <f>+IO_tabel!U21/IO_tabel!U$46</f>
        <v>0</v>
      </c>
      <c r="V21" s="32">
        <f>+IO_tabel!V21/IO_tabel!V$46</f>
        <v>4.0275090850561884E-2</v>
      </c>
      <c r="W21" s="32">
        <f>+IO_tabel!W21/IO_tabel!W$46</f>
        <v>7.5997186446602862E-3</v>
      </c>
      <c r="X21" s="32">
        <f>+IO_tabel!X21/IO_tabel!X$46</f>
        <v>1.0232893960439332E-2</v>
      </c>
      <c r="Y21" s="32">
        <f>+IO_tabel!Y21/IO_tabel!Y$46</f>
        <v>0</v>
      </c>
      <c r="Z21" s="32">
        <f>+IO_tabel!Z21/IO_tabel!Z$46</f>
        <v>1.7315149764593332E-2</v>
      </c>
      <c r="AA21" s="32">
        <f>+IO_tabel!AA21/IO_tabel!AA$46</f>
        <v>4.9728469487853829E-5</v>
      </c>
      <c r="AB21" s="32">
        <f>+IO_tabel!AB21/IO_tabel!AB$46</f>
        <v>4.2865849410583913E-3</v>
      </c>
      <c r="AC21" s="32">
        <f>+IO_tabel!AC21/IO_tabel!AC$46</f>
        <v>1.0594748060739271E-2</v>
      </c>
      <c r="AD21" s="32">
        <f>+IO_tabel!AD21/IO_tabel!AD$46</f>
        <v>1.337523206418122E-2</v>
      </c>
      <c r="AE21" s="32">
        <f>+IO_tabel!AE21/IO_tabel!AE$46</f>
        <v>2.546205169145355E-3</v>
      </c>
      <c r="AF21" s="32">
        <f>+IO_tabel!AF21/IO_tabel!AF$46</f>
        <v>8.7033801865849109E-3</v>
      </c>
      <c r="AG21" s="32">
        <f>+IO_tabel!AG21/IO_tabel!AG$46</f>
        <v>1.1774121365968929E-3</v>
      </c>
      <c r="AH21" s="32">
        <f>+IO_tabel!AH21/IO_tabel!AH$46</f>
        <v>4.0205900268551562E-3</v>
      </c>
      <c r="AI21" s="32">
        <f>+IO_tabel!AI21/IO_tabel!AI$46</f>
        <v>6.0863291865898049E-3</v>
      </c>
    </row>
    <row r="22" spans="1:35" x14ac:dyDescent="0.2">
      <c r="A22" s="15" t="s">
        <v>122</v>
      </c>
      <c r="B22" s="32">
        <f>+IO_tabel!B22/IO_tabel!B$46</f>
        <v>8.2127856025494622E-4</v>
      </c>
      <c r="C22" s="32">
        <f>+IO_tabel!C22/IO_tabel!C$46</f>
        <v>6.441627684705048E-3</v>
      </c>
      <c r="D22" s="32">
        <f>+IO_tabel!D22/IO_tabel!D$46</f>
        <v>3.643643624238334E-3</v>
      </c>
      <c r="E22" s="32">
        <f>+IO_tabel!E22/IO_tabel!E$46</f>
        <v>9.3436548543278527E-4</v>
      </c>
      <c r="F22" s="32">
        <f>+IO_tabel!F22/IO_tabel!F$46</f>
        <v>2.5219232089717332E-2</v>
      </c>
      <c r="G22" s="32">
        <f>+IO_tabel!G22/IO_tabel!G$46</f>
        <v>1.2073090827413248E-3</v>
      </c>
      <c r="H22" s="32">
        <f>+IO_tabel!H22/IO_tabel!H$46</f>
        <v>8.0995602229385535E-3</v>
      </c>
      <c r="I22" s="32">
        <f>+IO_tabel!I22/IO_tabel!I$46</f>
        <v>1.1879729654184398E-2</v>
      </c>
      <c r="J22" s="32">
        <f>+IO_tabel!J22/IO_tabel!J$46</f>
        <v>1.5643353997494284E-2</v>
      </c>
      <c r="K22" s="32">
        <f>+IO_tabel!K22/IO_tabel!K$46</f>
        <v>4.3219188410461011E-2</v>
      </c>
      <c r="L22" s="32">
        <f>+IO_tabel!L22/IO_tabel!L$46</f>
        <v>1.822158755756341E-2</v>
      </c>
      <c r="M22" s="32">
        <f>+IO_tabel!M22/IO_tabel!M$46</f>
        <v>2.9359440698958268E-3</v>
      </c>
      <c r="N22" s="32">
        <f>+IO_tabel!N22/IO_tabel!N$46</f>
        <v>2.0482661663528641E-2</v>
      </c>
      <c r="O22" s="32">
        <f>+IO_tabel!O22/IO_tabel!O$46</f>
        <v>1.0007860902727553E-2</v>
      </c>
      <c r="P22" s="32">
        <f>+IO_tabel!P22/IO_tabel!P$46</f>
        <v>1.4042133514440292E-2</v>
      </c>
      <c r="Q22" s="32">
        <f>+IO_tabel!Q22/IO_tabel!Q$46</f>
        <v>3.7306352965029974E-2</v>
      </c>
      <c r="R22" s="32">
        <f>+IO_tabel!R22/IO_tabel!R$46</f>
        <v>1.0585704207432949E-2</v>
      </c>
      <c r="S22" s="32">
        <f>+IO_tabel!S22/IO_tabel!S$46</f>
        <v>4.8328364847038015E-2</v>
      </c>
      <c r="T22" s="32">
        <f>+IO_tabel!T22/IO_tabel!T$46</f>
        <v>1.1527790983486327E-2</v>
      </c>
      <c r="U22" s="32">
        <f>+IO_tabel!U22/IO_tabel!U$46</f>
        <v>6.7331329190063443E-3</v>
      </c>
      <c r="V22" s="32">
        <f>+IO_tabel!V22/IO_tabel!V$46</f>
        <v>5.5460183549911946E-2</v>
      </c>
      <c r="W22" s="32">
        <f>+IO_tabel!W22/IO_tabel!W$46</f>
        <v>1.1844474487346001E-2</v>
      </c>
      <c r="X22" s="32">
        <f>+IO_tabel!X22/IO_tabel!X$46</f>
        <v>1.2712243114214365E-2</v>
      </c>
      <c r="Y22" s="32">
        <f>+IO_tabel!Y22/IO_tabel!Y$46</f>
        <v>3.9785214559825942E-2</v>
      </c>
      <c r="Z22" s="32">
        <f>+IO_tabel!Z22/IO_tabel!Z$46</f>
        <v>4.3961624061129571E-2</v>
      </c>
      <c r="AA22" s="32">
        <f>+IO_tabel!AA22/IO_tabel!AA$46</f>
        <v>1.3510808289778384E-3</v>
      </c>
      <c r="AB22" s="32">
        <f>+IO_tabel!AB22/IO_tabel!AB$46</f>
        <v>3.9918280392226724E-2</v>
      </c>
      <c r="AC22" s="32">
        <f>+IO_tabel!AC22/IO_tabel!AC$46</f>
        <v>2.4047964451450552E-2</v>
      </c>
      <c r="AD22" s="32">
        <f>+IO_tabel!AD22/IO_tabel!AD$46</f>
        <v>2.5474372403734721E-2</v>
      </c>
      <c r="AE22" s="32">
        <f>+IO_tabel!AE22/IO_tabel!AE$46</f>
        <v>3.3232739566397475E-2</v>
      </c>
      <c r="AF22" s="32">
        <f>+IO_tabel!AF22/IO_tabel!AF$46</f>
        <v>6.950926985269297E-2</v>
      </c>
      <c r="AG22" s="32">
        <f>+IO_tabel!AG22/IO_tabel!AG$46</f>
        <v>1.2243787611809272E-2</v>
      </c>
      <c r="AH22" s="32">
        <f>+IO_tabel!AH22/IO_tabel!AH$46</f>
        <v>1.2951582551883346E-2</v>
      </c>
      <c r="AI22" s="32">
        <f>+IO_tabel!AI22/IO_tabel!AI$46</f>
        <v>1.6775448266792788E-2</v>
      </c>
    </row>
    <row r="23" spans="1:35" x14ac:dyDescent="0.2">
      <c r="A23" s="15" t="s">
        <v>123</v>
      </c>
      <c r="B23" s="32">
        <f>+IO_tabel!B23/IO_tabel!B$46</f>
        <v>4.2031764384261729E-6</v>
      </c>
      <c r="C23" s="32">
        <f>+IO_tabel!C23/IO_tabel!C$46</f>
        <v>8.9646662205730126E-3</v>
      </c>
      <c r="D23" s="32">
        <f>+IO_tabel!D23/IO_tabel!D$46</f>
        <v>3.6650565469562879E-3</v>
      </c>
      <c r="E23" s="32">
        <f>+IO_tabel!E23/IO_tabel!E$46</f>
        <v>3.7281009625060048E-4</v>
      </c>
      <c r="F23" s="32">
        <f>+IO_tabel!F23/IO_tabel!F$46</f>
        <v>3.8646741358499955E-3</v>
      </c>
      <c r="G23" s="32">
        <f>+IO_tabel!G23/IO_tabel!G$46</f>
        <v>1.1002394423728227E-3</v>
      </c>
      <c r="H23" s="32">
        <f>+IO_tabel!H23/IO_tabel!H$46</f>
        <v>3.6221576217118166E-3</v>
      </c>
      <c r="I23" s="32">
        <f>+IO_tabel!I23/IO_tabel!I$46</f>
        <v>3.1252165379004611E-2</v>
      </c>
      <c r="J23" s="32">
        <f>+IO_tabel!J23/IO_tabel!J$46</f>
        <v>2.9609149314227096E-3</v>
      </c>
      <c r="K23" s="32">
        <f>+IO_tabel!K23/IO_tabel!K$46</f>
        <v>5.2440077943742645E-4</v>
      </c>
      <c r="L23" s="32">
        <f>+IO_tabel!L23/IO_tabel!L$46</f>
        <v>1.5658066213276251E-3</v>
      </c>
      <c r="M23" s="32">
        <f>+IO_tabel!M23/IO_tabel!M$46</f>
        <v>2.5302870209081949E-3</v>
      </c>
      <c r="N23" s="32">
        <f>+IO_tabel!N23/IO_tabel!N$46</f>
        <v>6.7654232628461264E-3</v>
      </c>
      <c r="O23" s="32">
        <f>+IO_tabel!O23/IO_tabel!O$46</f>
        <v>3.7156421059776228E-3</v>
      </c>
      <c r="P23" s="32">
        <f>+IO_tabel!P23/IO_tabel!P$46</f>
        <v>1.0547373739065149E-3</v>
      </c>
      <c r="Q23" s="32">
        <f>+IO_tabel!Q23/IO_tabel!Q$46</f>
        <v>2.134148533785445E-2</v>
      </c>
      <c r="R23" s="32">
        <f>+IO_tabel!R23/IO_tabel!R$46</f>
        <v>3.3678492450427266E-3</v>
      </c>
      <c r="S23" s="32">
        <f>+IO_tabel!S23/IO_tabel!S$46</f>
        <v>2.6579515538500912E-2</v>
      </c>
      <c r="T23" s="32">
        <f>+IO_tabel!T23/IO_tabel!T$46</f>
        <v>9.1785033591976258E-3</v>
      </c>
      <c r="U23" s="32">
        <f>+IO_tabel!U23/IO_tabel!U$46</f>
        <v>0.17058050307137534</v>
      </c>
      <c r="V23" s="32">
        <f>+IO_tabel!V23/IO_tabel!V$46</f>
        <v>1.5758010030324808E-2</v>
      </c>
      <c r="W23" s="32">
        <f>+IO_tabel!W23/IO_tabel!W$46</f>
        <v>1.2430125326818575E-3</v>
      </c>
      <c r="X23" s="32">
        <f>+IO_tabel!X23/IO_tabel!X$46</f>
        <v>4.3402267255950111E-3</v>
      </c>
      <c r="Y23" s="32">
        <f>+IO_tabel!Y23/IO_tabel!Y$46</f>
        <v>1.3696644286211852E-3</v>
      </c>
      <c r="Z23" s="32">
        <f>+IO_tabel!Z23/IO_tabel!Z$46</f>
        <v>6.2906205855109605E-4</v>
      </c>
      <c r="AA23" s="32">
        <f>+IO_tabel!AA23/IO_tabel!AA$46</f>
        <v>1.522967600393572E-3</v>
      </c>
      <c r="AB23" s="32">
        <f>+IO_tabel!AB23/IO_tabel!AB$46</f>
        <v>1.3950123471391015E-3</v>
      </c>
      <c r="AC23" s="32">
        <f>+IO_tabel!AC23/IO_tabel!AC$46</f>
        <v>1.2227620942608774E-3</v>
      </c>
      <c r="AD23" s="32">
        <f>+IO_tabel!AD23/IO_tabel!AD$46</f>
        <v>7.1062783079529337E-3</v>
      </c>
      <c r="AE23" s="32">
        <f>+IO_tabel!AE23/IO_tabel!AE$46</f>
        <v>8.0398953979126016E-4</v>
      </c>
      <c r="AF23" s="32">
        <f>+IO_tabel!AF23/IO_tabel!AF$46</f>
        <v>1.7004292804478011E-3</v>
      </c>
      <c r="AG23" s="32">
        <f>+IO_tabel!AG23/IO_tabel!AG$46</f>
        <v>8.9016308464956776E-4</v>
      </c>
      <c r="AH23" s="32">
        <f>+IO_tabel!AH23/IO_tabel!AH$46</f>
        <v>4.5295374867896105E-3</v>
      </c>
      <c r="AI23" s="32">
        <f>+IO_tabel!AI23/IO_tabel!AI$46</f>
        <v>1.9092837719206376E-3</v>
      </c>
    </row>
    <row r="24" spans="1:35" x14ac:dyDescent="0.2">
      <c r="A24" s="15" t="s">
        <v>124</v>
      </c>
      <c r="B24" s="32">
        <f>+IO_tabel!B24/IO_tabel!B$46</f>
        <v>0</v>
      </c>
      <c r="C24" s="32">
        <f>+IO_tabel!C24/IO_tabel!C$46</f>
        <v>3.8895108981430635E-3</v>
      </c>
      <c r="D24" s="32">
        <f>+IO_tabel!D24/IO_tabel!D$46</f>
        <v>1.501803745347961E-3</v>
      </c>
      <c r="E24" s="32">
        <f>+IO_tabel!E24/IO_tabel!E$46</f>
        <v>9.0173389239473368E-3</v>
      </c>
      <c r="F24" s="32">
        <f>+IO_tabel!F24/IO_tabel!F$46</f>
        <v>6.5279046799161305E-3</v>
      </c>
      <c r="G24" s="32">
        <f>+IO_tabel!G24/IO_tabel!G$46</f>
        <v>1.0102499208637562E-4</v>
      </c>
      <c r="H24" s="32">
        <f>+IO_tabel!H24/IO_tabel!H$46</f>
        <v>6.7528959534569628E-4</v>
      </c>
      <c r="I24" s="32">
        <f>+IO_tabel!I24/IO_tabel!I$46</f>
        <v>1.7648904048372365E-2</v>
      </c>
      <c r="J24" s="32">
        <f>+IO_tabel!J24/IO_tabel!J$46</f>
        <v>1.3382048146244111E-2</v>
      </c>
      <c r="K24" s="32">
        <f>+IO_tabel!K24/IO_tabel!K$46</f>
        <v>2.5421986279604465E-3</v>
      </c>
      <c r="L24" s="32">
        <f>+IO_tabel!L24/IO_tabel!L$46</f>
        <v>2.6844200668435605E-3</v>
      </c>
      <c r="M24" s="32">
        <f>+IO_tabel!M24/IO_tabel!M$46</f>
        <v>1.053380299859579E-3</v>
      </c>
      <c r="N24" s="32">
        <f>+IO_tabel!N24/IO_tabel!N$46</f>
        <v>5.262653325865714E-2</v>
      </c>
      <c r="O24" s="32">
        <f>+IO_tabel!O24/IO_tabel!O$46</f>
        <v>3.3263336684632725E-3</v>
      </c>
      <c r="P24" s="32">
        <f>+IO_tabel!P24/IO_tabel!P$46</f>
        <v>1.3963481415730538E-3</v>
      </c>
      <c r="Q24" s="32">
        <f>+IO_tabel!Q24/IO_tabel!Q$46</f>
        <v>1.4987457674537455E-2</v>
      </c>
      <c r="R24" s="32">
        <f>+IO_tabel!R24/IO_tabel!R$46</f>
        <v>3.3770645557755119E-3</v>
      </c>
      <c r="S24" s="32">
        <f>+IO_tabel!S24/IO_tabel!S$46</f>
        <v>4.1310536298027013E-3</v>
      </c>
      <c r="T24" s="32">
        <f>+IO_tabel!T24/IO_tabel!T$46</f>
        <v>4.4711924730838045E-3</v>
      </c>
      <c r="U24" s="32">
        <f>+IO_tabel!U24/IO_tabel!U$46</f>
        <v>6.0962577811988258E-4</v>
      </c>
      <c r="V24" s="32">
        <f>+IO_tabel!V24/IO_tabel!V$46</f>
        <v>2.618951279863297E-2</v>
      </c>
      <c r="W24" s="32">
        <f>+IO_tabel!W24/IO_tabel!W$46</f>
        <v>3.2932253155429836E-3</v>
      </c>
      <c r="X24" s="32">
        <f>+IO_tabel!X24/IO_tabel!X$46</f>
        <v>2.4603131890414947E-2</v>
      </c>
      <c r="Y24" s="32">
        <f>+IO_tabel!Y24/IO_tabel!Y$46</f>
        <v>1.7156794399425059E-2</v>
      </c>
      <c r="Z24" s="32">
        <f>+IO_tabel!Z24/IO_tabel!Z$46</f>
        <v>4.1435249307374723E-2</v>
      </c>
      <c r="AA24" s="32">
        <f>+IO_tabel!AA24/IO_tabel!AA$46</f>
        <v>4.9029594376010822E-3</v>
      </c>
      <c r="AB24" s="32">
        <f>+IO_tabel!AB24/IO_tabel!AB$46</f>
        <v>5.1597825303421766E-4</v>
      </c>
      <c r="AC24" s="32">
        <f>+IO_tabel!AC24/IO_tabel!AC$46</f>
        <v>2.1066096497171026E-2</v>
      </c>
      <c r="AD24" s="32">
        <f>+IO_tabel!AD24/IO_tabel!AD$46</f>
        <v>1.6160030185413839E-2</v>
      </c>
      <c r="AE24" s="32">
        <f>+IO_tabel!AE24/IO_tabel!AE$46</f>
        <v>1.1839589210616125E-2</v>
      </c>
      <c r="AF24" s="32">
        <f>+IO_tabel!AF24/IO_tabel!AF$46</f>
        <v>6.8011568040226623E-4</v>
      </c>
      <c r="AG24" s="32">
        <f>+IO_tabel!AG24/IO_tabel!AG$46</f>
        <v>2.2618967007121153E-3</v>
      </c>
      <c r="AH24" s="32">
        <f>+IO_tabel!AH24/IO_tabel!AH$46</f>
        <v>3.1987687286008752E-2</v>
      </c>
      <c r="AI24" s="32">
        <f>+IO_tabel!AI24/IO_tabel!AI$46</f>
        <v>1.7737375274279463E-2</v>
      </c>
    </row>
    <row r="25" spans="1:35" x14ac:dyDescent="0.2">
      <c r="A25" s="15" t="s">
        <v>125</v>
      </c>
      <c r="B25" s="32">
        <f>+IO_tabel!B25/IO_tabel!B$46</f>
        <v>0</v>
      </c>
      <c r="C25" s="32">
        <f>+IO_tabel!C25/IO_tabel!C$46</f>
        <v>1.671223605193296E-4</v>
      </c>
      <c r="D25" s="32">
        <f>+IO_tabel!D25/IO_tabel!D$46</f>
        <v>3.1206384512565545E-5</v>
      </c>
      <c r="E25" s="32">
        <f>+IO_tabel!E25/IO_tabel!E$46</f>
        <v>0</v>
      </c>
      <c r="F25" s="32">
        <f>+IO_tabel!F25/IO_tabel!F$46</f>
        <v>4.8141286111975141E-5</v>
      </c>
      <c r="G25" s="32">
        <f>+IO_tabel!G25/IO_tabel!G$46</f>
        <v>1.4320407603121365E-5</v>
      </c>
      <c r="H25" s="32">
        <f>+IO_tabel!H25/IO_tabel!H$46</f>
        <v>9.9351570405279397E-5</v>
      </c>
      <c r="I25" s="32">
        <f>+IO_tabel!I25/IO_tabel!I$46</f>
        <v>0</v>
      </c>
      <c r="J25" s="32">
        <f>+IO_tabel!J25/IO_tabel!J$46</f>
        <v>0</v>
      </c>
      <c r="K25" s="32">
        <f>+IO_tabel!K25/IO_tabel!K$46</f>
        <v>1.1070239551506782E-5</v>
      </c>
      <c r="L25" s="32">
        <f>+IO_tabel!L25/IO_tabel!L$46</f>
        <v>2.4884724441265002E-4</v>
      </c>
      <c r="M25" s="32">
        <f>+IO_tabel!M25/IO_tabel!M$46</f>
        <v>3.1695002631297613E-6</v>
      </c>
      <c r="N25" s="32">
        <f>+IO_tabel!N25/IO_tabel!N$46</f>
        <v>6.7309357503061275E-3</v>
      </c>
      <c r="O25" s="32">
        <f>+IO_tabel!O25/IO_tabel!O$46</f>
        <v>1.1544416961593114E-4</v>
      </c>
      <c r="P25" s="32">
        <f>+IO_tabel!P25/IO_tabel!P$46</f>
        <v>7.7499630621896578E-4</v>
      </c>
      <c r="Q25" s="32">
        <f>+IO_tabel!Q25/IO_tabel!Q$46</f>
        <v>1.1902696988758496E-5</v>
      </c>
      <c r="R25" s="32">
        <f>+IO_tabel!R25/IO_tabel!R$46</f>
        <v>8.7263358053623187E-4</v>
      </c>
      <c r="S25" s="32">
        <f>+IO_tabel!S25/IO_tabel!S$46</f>
        <v>9.5161800855241355E-4</v>
      </c>
      <c r="T25" s="32">
        <f>+IO_tabel!T25/IO_tabel!T$46</f>
        <v>8.3839841373775626E-4</v>
      </c>
      <c r="U25" s="32">
        <f>+IO_tabel!U25/IO_tabel!U$46</f>
        <v>1.4229985482764216E-4</v>
      </c>
      <c r="V25" s="32">
        <f>+IO_tabel!V25/IO_tabel!V$46</f>
        <v>2.1529886254712731E-3</v>
      </c>
      <c r="W25" s="32">
        <f>+IO_tabel!W25/IO_tabel!W$46</f>
        <v>1.32893213345695E-3</v>
      </c>
      <c r="X25" s="32">
        <f>+IO_tabel!X25/IO_tabel!X$46</f>
        <v>1.0168567274952618E-2</v>
      </c>
      <c r="Y25" s="32">
        <f>+IO_tabel!Y25/IO_tabel!Y$46</f>
        <v>4.6162447275861331E-3</v>
      </c>
      <c r="Z25" s="32">
        <f>+IO_tabel!Z25/IO_tabel!Z$46</f>
        <v>7.2638441237583527E-3</v>
      </c>
      <c r="AA25" s="32">
        <f>+IO_tabel!AA25/IO_tabel!AA$46</f>
        <v>2.5803787987946212E-4</v>
      </c>
      <c r="AB25" s="32">
        <f>+IO_tabel!AB25/IO_tabel!AB$46</f>
        <v>1.780943979581626E-4</v>
      </c>
      <c r="AC25" s="32">
        <f>+IO_tabel!AC25/IO_tabel!AC$46</f>
        <v>3.7145114911420148E-3</v>
      </c>
      <c r="AD25" s="32">
        <f>+IO_tabel!AD25/IO_tabel!AD$46</f>
        <v>2.8733418567692078E-3</v>
      </c>
      <c r="AE25" s="32">
        <f>+IO_tabel!AE25/IO_tabel!AE$46</f>
        <v>1.1606336268788584E-3</v>
      </c>
      <c r="AF25" s="32">
        <f>+IO_tabel!AF25/IO_tabel!AF$46</f>
        <v>6.19342414805597E-8</v>
      </c>
      <c r="AG25" s="32">
        <f>+IO_tabel!AG25/IO_tabel!AG$46</f>
        <v>5.8761825197899088E-4</v>
      </c>
      <c r="AH25" s="32">
        <f>+IO_tabel!AH25/IO_tabel!AH$46</f>
        <v>3.5194422497575504E-3</v>
      </c>
      <c r="AI25" s="32">
        <f>+IO_tabel!AI25/IO_tabel!AI$46</f>
        <v>3.0975311762274278E-3</v>
      </c>
    </row>
    <row r="26" spans="1:35" x14ac:dyDescent="0.2">
      <c r="A26" s="15" t="s">
        <v>126</v>
      </c>
      <c r="B26" s="32">
        <f>+IO_tabel!B26/IO_tabel!B$46</f>
        <v>0</v>
      </c>
      <c r="C26" s="32">
        <f>+IO_tabel!C26/IO_tabel!C$46</f>
        <v>6.1227156766164885E-3</v>
      </c>
      <c r="D26" s="32">
        <f>+IO_tabel!D26/IO_tabel!D$46</f>
        <v>5.4591425278528258E-3</v>
      </c>
      <c r="E26" s="32">
        <f>+IO_tabel!E26/IO_tabel!E$46</f>
        <v>1.8801513566857397E-2</v>
      </c>
      <c r="F26" s="32">
        <f>+IO_tabel!F26/IO_tabel!F$46</f>
        <v>1.7966248018059547E-3</v>
      </c>
      <c r="G26" s="32">
        <f>+IO_tabel!G26/IO_tabel!G$46</f>
        <v>1.0399574166093429E-3</v>
      </c>
      <c r="H26" s="32">
        <f>+IO_tabel!H26/IO_tabel!H$46</f>
        <v>6.9829747000049406E-3</v>
      </c>
      <c r="I26" s="32">
        <f>+IO_tabel!I26/IO_tabel!I$46</f>
        <v>6.1176708203596476E-2</v>
      </c>
      <c r="J26" s="32">
        <f>+IO_tabel!J26/IO_tabel!J$46</f>
        <v>0.10972516988348567</v>
      </c>
      <c r="K26" s="32">
        <f>+IO_tabel!K26/IO_tabel!K$46</f>
        <v>4.6534279260047919E-3</v>
      </c>
      <c r="L26" s="32">
        <f>+IO_tabel!L26/IO_tabel!L$46</f>
        <v>3.085990683524157E-2</v>
      </c>
      <c r="M26" s="32">
        <f>+IO_tabel!M26/IO_tabel!M$46</f>
        <v>3.3912425769751721E-3</v>
      </c>
      <c r="N26" s="32">
        <f>+IO_tabel!N26/IO_tabel!N$46</f>
        <v>3.7836988137164317E-2</v>
      </c>
      <c r="O26" s="32">
        <f>+IO_tabel!O26/IO_tabel!O$46</f>
        <v>3.7272642011487883E-3</v>
      </c>
      <c r="P26" s="32">
        <f>+IO_tabel!P26/IO_tabel!P$46</f>
        <v>1.1391278070408444E-2</v>
      </c>
      <c r="Q26" s="32">
        <f>+IO_tabel!Q26/IO_tabel!Q$46</f>
        <v>9.3474330667480503E-3</v>
      </c>
      <c r="R26" s="32">
        <f>+IO_tabel!R26/IO_tabel!R$46</f>
        <v>1.0495888837505104E-2</v>
      </c>
      <c r="S26" s="32">
        <f>+IO_tabel!S26/IO_tabel!S$46</f>
        <v>2.8625337536626296E-2</v>
      </c>
      <c r="T26" s="32">
        <f>+IO_tabel!T26/IO_tabel!T$46</f>
        <v>1.8689097756094256E-3</v>
      </c>
      <c r="U26" s="32">
        <f>+IO_tabel!U26/IO_tabel!U$46</f>
        <v>1.3820628149954621E-3</v>
      </c>
      <c r="V26" s="32">
        <f>+IO_tabel!V26/IO_tabel!V$46</f>
        <v>4.4135338351275963E-2</v>
      </c>
      <c r="W26" s="32">
        <f>+IO_tabel!W26/IO_tabel!W$46</f>
        <v>1.5044531035484386E-2</v>
      </c>
      <c r="X26" s="32">
        <f>+IO_tabel!X26/IO_tabel!X$46</f>
        <v>3.6677251338781511E-2</v>
      </c>
      <c r="Y26" s="32">
        <f>+IO_tabel!Y26/IO_tabel!Y$46</f>
        <v>6.3832939638996319E-2</v>
      </c>
      <c r="Z26" s="32">
        <f>+IO_tabel!Z26/IO_tabel!Z$46</f>
        <v>6.8096765544895174E-2</v>
      </c>
      <c r="AA26" s="32">
        <f>+IO_tabel!AA26/IO_tabel!AA$46</f>
        <v>7.5654103660587526E-3</v>
      </c>
      <c r="AB26" s="32">
        <f>+IO_tabel!AB26/IO_tabel!AB$46</f>
        <v>1.1104228731737506E-2</v>
      </c>
      <c r="AC26" s="32">
        <f>+IO_tabel!AC26/IO_tabel!AC$46</f>
        <v>3.4730239348174874E-2</v>
      </c>
      <c r="AD26" s="32">
        <f>+IO_tabel!AD26/IO_tabel!AD$46</f>
        <v>2.2820967393442585E-2</v>
      </c>
      <c r="AE26" s="32">
        <f>+IO_tabel!AE26/IO_tabel!AE$46</f>
        <v>1.0954286050348956E-2</v>
      </c>
      <c r="AF26" s="32">
        <f>+IO_tabel!AF26/IO_tabel!AF$46</f>
        <v>1.8696157541336872E-3</v>
      </c>
      <c r="AG26" s="32">
        <f>+IO_tabel!AG26/IO_tabel!AG$46</f>
        <v>2.5423909714405672E-3</v>
      </c>
      <c r="AH26" s="32">
        <f>+IO_tabel!AH26/IO_tabel!AH$46</f>
        <v>2.2904415114675634E-2</v>
      </c>
      <c r="AI26" s="32">
        <f>+IO_tabel!AI26/IO_tabel!AI$46</f>
        <v>2.6395656416216114E-2</v>
      </c>
    </row>
    <row r="27" spans="1:35" x14ac:dyDescent="0.2">
      <c r="A27" s="15" t="s">
        <v>127</v>
      </c>
      <c r="B27" s="32">
        <f>+IO_tabel!B27/IO_tabel!B$46</f>
        <v>0</v>
      </c>
      <c r="C27" s="32">
        <f>+IO_tabel!C27/IO_tabel!C$46</f>
        <v>2.755375384068517E-3</v>
      </c>
      <c r="D27" s="32">
        <f>+IO_tabel!D27/IO_tabel!D$46</f>
        <v>3.4844559581397901E-4</v>
      </c>
      <c r="E27" s="32">
        <f>+IO_tabel!E27/IO_tabel!E$46</f>
        <v>0</v>
      </c>
      <c r="F27" s="32">
        <f>+IO_tabel!F27/IO_tabel!F$46</f>
        <v>3.1207777375521079E-3</v>
      </c>
      <c r="G27" s="32">
        <f>+IO_tabel!G27/IO_tabel!G$46</f>
        <v>8.7753445045294786E-4</v>
      </c>
      <c r="H27" s="32">
        <f>+IO_tabel!H27/IO_tabel!H$46</f>
        <v>5.8967564207156658E-3</v>
      </c>
      <c r="I27" s="32">
        <f>+IO_tabel!I27/IO_tabel!I$46</f>
        <v>2.63051677197748E-3</v>
      </c>
      <c r="J27" s="32">
        <f>+IO_tabel!J27/IO_tabel!J$46</f>
        <v>2.8562241638141355E-3</v>
      </c>
      <c r="K27" s="32">
        <f>+IO_tabel!K27/IO_tabel!K$46</f>
        <v>0</v>
      </c>
      <c r="L27" s="32">
        <f>+IO_tabel!L27/IO_tabel!L$46</f>
        <v>5.4876120831894852E-5</v>
      </c>
      <c r="M27" s="32">
        <f>+IO_tabel!M27/IO_tabel!M$46</f>
        <v>3.0845922661995946E-5</v>
      </c>
      <c r="N27" s="32">
        <f>+IO_tabel!N27/IO_tabel!N$46</f>
        <v>1.9059374979929062E-2</v>
      </c>
      <c r="O27" s="32">
        <f>+IO_tabel!O27/IO_tabel!O$46</f>
        <v>2.9062842728231359E-3</v>
      </c>
      <c r="P27" s="32">
        <f>+IO_tabel!P27/IO_tabel!P$46</f>
        <v>8.9347462472126257E-3</v>
      </c>
      <c r="Q27" s="32">
        <f>+IO_tabel!Q27/IO_tabel!Q$46</f>
        <v>9.4850381525443516E-3</v>
      </c>
      <c r="R27" s="32">
        <f>+IO_tabel!R27/IO_tabel!R$46</f>
        <v>6.8374086090908833E-3</v>
      </c>
      <c r="S27" s="32">
        <f>+IO_tabel!S27/IO_tabel!S$46</f>
        <v>1.0136254686606535E-2</v>
      </c>
      <c r="T27" s="32">
        <f>+IO_tabel!T27/IO_tabel!T$46</f>
        <v>5.9954872265954931E-3</v>
      </c>
      <c r="U27" s="32">
        <f>+IO_tabel!U27/IO_tabel!U$46</f>
        <v>1.9596529290056841E-3</v>
      </c>
      <c r="V27" s="32">
        <f>+IO_tabel!V27/IO_tabel!V$46</f>
        <v>9.3724544112070447E-3</v>
      </c>
      <c r="W27" s="32">
        <f>+IO_tabel!W27/IO_tabel!W$46</f>
        <v>8.9564820520931848E-4</v>
      </c>
      <c r="X27" s="32">
        <f>+IO_tabel!X27/IO_tabel!X$46</f>
        <v>8.0219967489492984E-3</v>
      </c>
      <c r="Y27" s="32">
        <f>+IO_tabel!Y27/IO_tabel!Y$46</f>
        <v>1.2906688520070734E-2</v>
      </c>
      <c r="Z27" s="32">
        <f>+IO_tabel!Z27/IO_tabel!Z$46</f>
        <v>4.3149199174784533E-2</v>
      </c>
      <c r="AA27" s="32">
        <f>+IO_tabel!AA27/IO_tabel!AA$46</f>
        <v>5.5365727473432047E-2</v>
      </c>
      <c r="AB27" s="32">
        <f>+IO_tabel!AB27/IO_tabel!AB$46</f>
        <v>7.0408426906285069E-3</v>
      </c>
      <c r="AC27" s="32">
        <f>+IO_tabel!AC27/IO_tabel!AC$46</f>
        <v>2.1737492616443487E-2</v>
      </c>
      <c r="AD27" s="32">
        <f>+IO_tabel!AD27/IO_tabel!AD$46</f>
        <v>2.6987631490526808E-2</v>
      </c>
      <c r="AE27" s="32">
        <f>+IO_tabel!AE27/IO_tabel!AE$46</f>
        <v>1.1148668121491383E-2</v>
      </c>
      <c r="AF27" s="32">
        <f>+IO_tabel!AF27/IO_tabel!AF$46</f>
        <v>3.8783720685914265E-3</v>
      </c>
      <c r="AG27" s="32">
        <f>+IO_tabel!AG27/IO_tabel!AG$46</f>
        <v>2.237388000655149E-3</v>
      </c>
      <c r="AH27" s="32">
        <f>+IO_tabel!AH27/IO_tabel!AH$46</f>
        <v>1.1515877821622618E-2</v>
      </c>
      <c r="AI27" s="32">
        <f>+IO_tabel!AI27/IO_tabel!AI$46</f>
        <v>1.6357767065707938E-2</v>
      </c>
    </row>
    <row r="28" spans="1:35" x14ac:dyDescent="0.2">
      <c r="A28" s="15" t="s">
        <v>128</v>
      </c>
      <c r="B28" s="32">
        <f>+IO_tabel!B28/IO_tabel!B$46</f>
        <v>2.9510657022981977E-5</v>
      </c>
      <c r="C28" s="32">
        <f>+IO_tabel!C28/IO_tabel!C$46</f>
        <v>9.655566489500304E-3</v>
      </c>
      <c r="D28" s="32">
        <f>+IO_tabel!D28/IO_tabel!D$46</f>
        <v>8.4475892778748465E-3</v>
      </c>
      <c r="E28" s="32">
        <f>+IO_tabel!E28/IO_tabel!E$46</f>
        <v>7.4013566170210831E-4</v>
      </c>
      <c r="F28" s="32">
        <f>+IO_tabel!F28/IO_tabel!F$46</f>
        <v>6.2726587396263467E-3</v>
      </c>
      <c r="G28" s="32">
        <f>+IO_tabel!G28/IO_tabel!G$46</f>
        <v>4.4626314460630807E-4</v>
      </c>
      <c r="H28" s="32">
        <f>+IO_tabel!H28/IO_tabel!H$46</f>
        <v>2.9903063170346514E-3</v>
      </c>
      <c r="I28" s="32">
        <f>+IO_tabel!I28/IO_tabel!I$46</f>
        <v>1.7260443020218823E-2</v>
      </c>
      <c r="J28" s="32">
        <f>+IO_tabel!J28/IO_tabel!J$46</f>
        <v>2.7776302384243664E-2</v>
      </c>
      <c r="K28" s="32">
        <f>+IO_tabel!K28/IO_tabel!K$46</f>
        <v>2.9086979142964615E-2</v>
      </c>
      <c r="L28" s="32">
        <f>+IO_tabel!L28/IO_tabel!L$46</f>
        <v>1.3535625076740168E-3</v>
      </c>
      <c r="M28" s="32">
        <f>+IO_tabel!M28/IO_tabel!M$46</f>
        <v>7.7308758755204878E-4</v>
      </c>
      <c r="N28" s="32">
        <f>+IO_tabel!N28/IO_tabel!N$46</f>
        <v>5.4867113174707108E-4</v>
      </c>
      <c r="O28" s="32">
        <f>+IO_tabel!O28/IO_tabel!O$46</f>
        <v>7.9038539823471973E-3</v>
      </c>
      <c r="P28" s="32">
        <f>+IO_tabel!P28/IO_tabel!P$46</f>
        <v>5.4253403084906508E-5</v>
      </c>
      <c r="Q28" s="32">
        <f>+IO_tabel!Q28/IO_tabel!Q$46</f>
        <v>2.4836237364983865E-3</v>
      </c>
      <c r="R28" s="32">
        <f>+IO_tabel!R28/IO_tabel!R$46</f>
        <v>1.9448231977370601E-2</v>
      </c>
      <c r="S28" s="32">
        <f>+IO_tabel!S28/IO_tabel!S$46</f>
        <v>9.7005012876314812E-4</v>
      </c>
      <c r="T28" s="32">
        <f>+IO_tabel!T28/IO_tabel!T$46</f>
        <v>4.7980669646978469E-3</v>
      </c>
      <c r="U28" s="32">
        <f>+IO_tabel!U28/IO_tabel!U$46</f>
        <v>3.6988303552123345E-3</v>
      </c>
      <c r="V28" s="32">
        <f>+IO_tabel!V28/IO_tabel!V$46</f>
        <v>6.3526493391610663E-4</v>
      </c>
      <c r="W28" s="32">
        <f>+IO_tabel!W28/IO_tabel!W$46</f>
        <v>1.1304640724478216E-2</v>
      </c>
      <c r="X28" s="32">
        <f>+IO_tabel!X28/IO_tabel!X$46</f>
        <v>4.9971042631361618E-3</v>
      </c>
      <c r="Y28" s="32">
        <f>+IO_tabel!Y28/IO_tabel!Y$46</f>
        <v>4.5090018378180444E-3</v>
      </c>
      <c r="Z28" s="32">
        <f>+IO_tabel!Z28/IO_tabel!Z$46</f>
        <v>2.583303390919188E-3</v>
      </c>
      <c r="AA28" s="32">
        <f>+IO_tabel!AA28/IO_tabel!AA$46</f>
        <v>1.8245742164652322E-2</v>
      </c>
      <c r="AB28" s="32">
        <f>+IO_tabel!AB28/IO_tabel!AB$46</f>
        <v>1.5212727337497083E-2</v>
      </c>
      <c r="AC28" s="32">
        <f>+IO_tabel!AC28/IO_tabel!AC$46</f>
        <v>1.2997468741370115E-3</v>
      </c>
      <c r="AD28" s="32">
        <f>+IO_tabel!AD28/IO_tabel!AD$46</f>
        <v>5.5506261418690698E-3</v>
      </c>
      <c r="AE28" s="32">
        <f>+IO_tabel!AE28/IO_tabel!AE$46</f>
        <v>9.2984351382971973E-4</v>
      </c>
      <c r="AF28" s="32">
        <f>+IO_tabel!AF28/IO_tabel!AF$46</f>
        <v>9.6909699877998235E-4</v>
      </c>
      <c r="AG28" s="32">
        <f>+IO_tabel!AG28/IO_tabel!AG$46</f>
        <v>8.2674422384690577E-4</v>
      </c>
      <c r="AH28" s="32">
        <f>+IO_tabel!AH28/IO_tabel!AH$46</f>
        <v>2.6530670439003722E-4</v>
      </c>
      <c r="AI28" s="32">
        <f>+IO_tabel!AI28/IO_tabel!AI$46</f>
        <v>9.6738656938694589E-4</v>
      </c>
    </row>
    <row r="29" spans="1:35" x14ac:dyDescent="0.2">
      <c r="A29" s="15" t="s">
        <v>129</v>
      </c>
      <c r="B29" s="32">
        <f>+IO_tabel!B29/IO_tabel!B$46</f>
        <v>0</v>
      </c>
      <c r="C29" s="32">
        <f>+IO_tabel!C29/IO_tabel!C$46</f>
        <v>3.0216778306961137E-4</v>
      </c>
      <c r="D29" s="32">
        <f>+IO_tabel!D29/IO_tabel!D$46</f>
        <v>2.8446421917454413E-4</v>
      </c>
      <c r="E29" s="32">
        <f>+IO_tabel!E29/IO_tabel!E$46</f>
        <v>4.3061395404077728E-3</v>
      </c>
      <c r="F29" s="32">
        <f>+IO_tabel!F29/IO_tabel!F$46</f>
        <v>1.2902646547763031E-2</v>
      </c>
      <c r="G29" s="32">
        <f>+IO_tabel!G29/IO_tabel!G$46</f>
        <v>1.3619665599792861E-4</v>
      </c>
      <c r="H29" s="32">
        <f>+IO_tabel!H29/IO_tabel!H$46</f>
        <v>9.0904368604228353E-4</v>
      </c>
      <c r="I29" s="32">
        <f>+IO_tabel!I29/IO_tabel!I$46</f>
        <v>2.7814619286830166E-2</v>
      </c>
      <c r="J29" s="32">
        <f>+IO_tabel!J29/IO_tabel!J$46</f>
        <v>2.5979991908919232E-2</v>
      </c>
      <c r="K29" s="32">
        <f>+IO_tabel!K29/IO_tabel!K$46</f>
        <v>8.523842458455614E-3</v>
      </c>
      <c r="L29" s="32">
        <f>+IO_tabel!L29/IO_tabel!L$46</f>
        <v>2.8026020823649751E-2</v>
      </c>
      <c r="M29" s="32">
        <f>+IO_tabel!M29/IO_tabel!M$46</f>
        <v>0</v>
      </c>
      <c r="N29" s="32">
        <f>+IO_tabel!N29/IO_tabel!N$46</f>
        <v>1.2176389621023796E-2</v>
      </c>
      <c r="O29" s="32">
        <f>+IO_tabel!O29/IO_tabel!O$46</f>
        <v>9.3816157536366143E-3</v>
      </c>
      <c r="P29" s="32">
        <f>+IO_tabel!P29/IO_tabel!P$46</f>
        <v>3.5734937102185296E-2</v>
      </c>
      <c r="Q29" s="32">
        <f>+IO_tabel!Q29/IO_tabel!Q$46</f>
        <v>4.2247284241310801E-2</v>
      </c>
      <c r="R29" s="32">
        <f>+IO_tabel!R29/IO_tabel!R$46</f>
        <v>4.3507499948028522E-2</v>
      </c>
      <c r="S29" s="32">
        <f>+IO_tabel!S29/IO_tabel!S$46</f>
        <v>3.7721375563445447E-3</v>
      </c>
      <c r="T29" s="32">
        <f>+IO_tabel!T29/IO_tabel!T$46</f>
        <v>1.6009544237054064E-2</v>
      </c>
      <c r="U29" s="32">
        <f>+IO_tabel!U29/IO_tabel!U$46</f>
        <v>5.7832300766890426E-3</v>
      </c>
      <c r="V29" s="32">
        <f>+IO_tabel!V29/IO_tabel!V$46</f>
        <v>1.6464100493284283E-3</v>
      </c>
      <c r="W29" s="32">
        <f>+IO_tabel!W29/IO_tabel!W$46</f>
        <v>3.914527194955246E-2</v>
      </c>
      <c r="X29" s="32">
        <f>+IO_tabel!X29/IO_tabel!X$46</f>
        <v>1.0736079643029929E-2</v>
      </c>
      <c r="Y29" s="32">
        <f>+IO_tabel!Y29/IO_tabel!Y$46</f>
        <v>8.8204325288450593E-3</v>
      </c>
      <c r="Z29" s="32">
        <f>+IO_tabel!Z29/IO_tabel!Z$46</f>
        <v>3.9602073676275988E-2</v>
      </c>
      <c r="AA29" s="32">
        <f>+IO_tabel!AA29/IO_tabel!AA$46</f>
        <v>0.12285525088820755</v>
      </c>
      <c r="AB29" s="32">
        <f>+IO_tabel!AB29/IO_tabel!AB$46</f>
        <v>9.9098176244512993E-3</v>
      </c>
      <c r="AC29" s="32">
        <f>+IO_tabel!AC29/IO_tabel!AC$46</f>
        <v>2.2572165460938234E-2</v>
      </c>
      <c r="AD29" s="32">
        <f>+IO_tabel!AD29/IO_tabel!AD$46</f>
        <v>1.7382522827985959E-2</v>
      </c>
      <c r="AE29" s="32">
        <f>+IO_tabel!AE29/IO_tabel!AE$46</f>
        <v>8.4759902482696835E-3</v>
      </c>
      <c r="AF29" s="32">
        <f>+IO_tabel!AF29/IO_tabel!AF$46</f>
        <v>1.5642660649252123E-2</v>
      </c>
      <c r="AG29" s="32">
        <f>+IO_tabel!AG29/IO_tabel!AG$46</f>
        <v>9.0842393448264929E-3</v>
      </c>
      <c r="AH29" s="32">
        <f>+IO_tabel!AH29/IO_tabel!AH$46</f>
        <v>7.0861176763475807E-3</v>
      </c>
      <c r="AI29" s="32">
        <f>+IO_tabel!AI29/IO_tabel!AI$46</f>
        <v>1.4771040187578853E-2</v>
      </c>
    </row>
    <row r="30" spans="1:35" x14ac:dyDescent="0.2">
      <c r="A30" s="15" t="s">
        <v>130</v>
      </c>
      <c r="B30" s="32">
        <f>+IO_tabel!B30/IO_tabel!B$46</f>
        <v>0</v>
      </c>
      <c r="C30" s="32">
        <f>+IO_tabel!C30/IO_tabel!C$46</f>
        <v>2.4652219424722943E-3</v>
      </c>
      <c r="D30" s="32">
        <f>+IO_tabel!D30/IO_tabel!D$46</f>
        <v>4.9273905763058618E-3</v>
      </c>
      <c r="E30" s="32">
        <f>+IO_tabel!E30/IO_tabel!E$46</f>
        <v>5.7482263129101912E-3</v>
      </c>
      <c r="F30" s="32">
        <f>+IO_tabel!F30/IO_tabel!F$46</f>
        <v>2.1157777477791694E-2</v>
      </c>
      <c r="G30" s="32">
        <f>+IO_tabel!G30/IO_tabel!G$46</f>
        <v>2.4047031947993158E-4</v>
      </c>
      <c r="H30" s="32">
        <f>+IO_tabel!H30/IO_tabel!H$46</f>
        <v>2.3582600450392198E-2</v>
      </c>
      <c r="I30" s="32">
        <f>+IO_tabel!I30/IO_tabel!I$46</f>
        <v>2.7638598666315944E-2</v>
      </c>
      <c r="J30" s="32">
        <f>+IO_tabel!J30/IO_tabel!J$46</f>
        <v>4.0078642127285576E-2</v>
      </c>
      <c r="K30" s="32">
        <f>+IO_tabel!K30/IO_tabel!K$46</f>
        <v>8.1211239982382791E-2</v>
      </c>
      <c r="L30" s="32">
        <f>+IO_tabel!L30/IO_tabel!L$46</f>
        <v>7.2095492303150778E-3</v>
      </c>
      <c r="M30" s="32">
        <f>+IO_tabel!M30/IO_tabel!M$46</f>
        <v>9.792859270572921E-3</v>
      </c>
      <c r="N30" s="32">
        <f>+IO_tabel!N30/IO_tabel!N$46</f>
        <v>9.9006057616660578E-2</v>
      </c>
      <c r="O30" s="32">
        <f>+IO_tabel!O30/IO_tabel!O$46</f>
        <v>4.4147007744892303E-2</v>
      </c>
      <c r="P30" s="32">
        <f>+IO_tabel!P30/IO_tabel!P$46</f>
        <v>1.0256359103350082E-2</v>
      </c>
      <c r="Q30" s="32">
        <f>+IO_tabel!Q30/IO_tabel!Q$46</f>
        <v>1.8782946032984044E-2</v>
      </c>
      <c r="R30" s="32">
        <f>+IO_tabel!R30/IO_tabel!R$46</f>
        <v>1.022234433028615E-2</v>
      </c>
      <c r="S30" s="32">
        <f>+IO_tabel!S30/IO_tabel!S$46</f>
        <v>2.0305116315339475E-2</v>
      </c>
      <c r="T30" s="32">
        <f>+IO_tabel!T30/IO_tabel!T$46</f>
        <v>2.4926220479981148E-2</v>
      </c>
      <c r="U30" s="32">
        <f>+IO_tabel!U30/IO_tabel!U$46</f>
        <v>1.6687254565060511E-2</v>
      </c>
      <c r="V30" s="32">
        <f>+IO_tabel!V30/IO_tabel!V$46</f>
        <v>4.3270453945138232E-2</v>
      </c>
      <c r="W30" s="32">
        <f>+IO_tabel!W30/IO_tabel!W$46</f>
        <v>9.9712253691889539E-3</v>
      </c>
      <c r="X30" s="32">
        <f>+IO_tabel!X30/IO_tabel!X$46</f>
        <v>5.2907326018971544E-2</v>
      </c>
      <c r="Y30" s="32">
        <f>+IO_tabel!Y30/IO_tabel!Y$46</f>
        <v>3.9332257695929414E-2</v>
      </c>
      <c r="Z30" s="32">
        <f>+IO_tabel!Z30/IO_tabel!Z$46</f>
        <v>6.0847434083222254E-2</v>
      </c>
      <c r="AA30" s="32">
        <f>+IO_tabel!AA30/IO_tabel!AA$46</f>
        <v>2.2893793675442021E-2</v>
      </c>
      <c r="AB30" s="32">
        <f>+IO_tabel!AB30/IO_tabel!AB$46</f>
        <v>2.0482885787342069E-2</v>
      </c>
      <c r="AC30" s="32">
        <f>+IO_tabel!AC30/IO_tabel!AC$46</f>
        <v>3.3595856549444914E-2</v>
      </c>
      <c r="AD30" s="32">
        <f>+IO_tabel!AD30/IO_tabel!AD$46</f>
        <v>4.4695970274711436E-2</v>
      </c>
      <c r="AE30" s="32">
        <f>+IO_tabel!AE30/IO_tabel!AE$46</f>
        <v>1.2024147278135397E-2</v>
      </c>
      <c r="AF30" s="32">
        <f>+IO_tabel!AF30/IO_tabel!AF$46</f>
        <v>2.2477609905683642E-2</v>
      </c>
      <c r="AG30" s="32">
        <f>+IO_tabel!AG30/IO_tabel!AG$46</f>
        <v>1.4351009779039761E-2</v>
      </c>
      <c r="AH30" s="32">
        <f>+IO_tabel!AH30/IO_tabel!AH$46</f>
        <v>5.9125230590056789E-2</v>
      </c>
      <c r="AI30" s="32">
        <f>+IO_tabel!AI30/IO_tabel!AI$46</f>
        <v>2.6361029412050114E-2</v>
      </c>
    </row>
    <row r="31" spans="1:35" x14ac:dyDescent="0.2">
      <c r="A31" s="15" t="s">
        <v>131</v>
      </c>
      <c r="B31" s="32">
        <f>+IO_tabel!B31/IO_tabel!B$46</f>
        <v>8.454480113740696E-3</v>
      </c>
      <c r="C31" s="32">
        <f>+IO_tabel!C31/IO_tabel!C$46</f>
        <v>1.6676610640074585E-2</v>
      </c>
      <c r="D31" s="32">
        <f>+IO_tabel!D31/IO_tabel!D$46</f>
        <v>3.6872403525438358E-3</v>
      </c>
      <c r="E31" s="32">
        <f>+IO_tabel!E31/IO_tabel!E$46</f>
        <v>7.5683664649591155E-3</v>
      </c>
      <c r="F31" s="32">
        <f>+IO_tabel!F31/IO_tabel!F$46</f>
        <v>7.1104394080051857E-3</v>
      </c>
      <c r="G31" s="32">
        <f>+IO_tabel!G31/IO_tabel!G$46</f>
        <v>1.9282117213565521E-4</v>
      </c>
      <c r="H31" s="32">
        <f>+IO_tabel!H31/IO_tabel!H$46</f>
        <v>1.2963075111449588E-3</v>
      </c>
      <c r="I31" s="32">
        <f>+IO_tabel!I31/IO_tabel!I$46</f>
        <v>0</v>
      </c>
      <c r="J31" s="32">
        <f>+IO_tabel!J31/IO_tabel!J$46</f>
        <v>1.7250296438517799E-3</v>
      </c>
      <c r="K31" s="32">
        <f>+IO_tabel!K31/IO_tabel!K$46</f>
        <v>1.7136659337831735E-3</v>
      </c>
      <c r="L31" s="32">
        <f>+IO_tabel!L31/IO_tabel!L$46</f>
        <v>4.3911926477556472E-4</v>
      </c>
      <c r="M31" s="32">
        <f>+IO_tabel!M31/IO_tabel!M$46</f>
        <v>2.3148026414892884E-7</v>
      </c>
      <c r="N31" s="32">
        <f>+IO_tabel!N31/IO_tabel!N$46</f>
        <v>3.3278948830183113E-3</v>
      </c>
      <c r="O31" s="32">
        <f>+IO_tabel!O31/IO_tabel!O$46</f>
        <v>1.6342157707654056E-2</v>
      </c>
      <c r="P31" s="32">
        <f>+IO_tabel!P31/IO_tabel!P$46</f>
        <v>1.6631465526866011E-4</v>
      </c>
      <c r="Q31" s="32">
        <f>+IO_tabel!Q31/IO_tabel!Q$46</f>
        <v>2.9700151482266855E-5</v>
      </c>
      <c r="R31" s="32">
        <f>+IO_tabel!R31/IO_tabel!R$46</f>
        <v>2.4450888021899189E-3</v>
      </c>
      <c r="S31" s="32">
        <f>+IO_tabel!S31/IO_tabel!S$46</f>
        <v>1.6820746286576272E-3</v>
      </c>
      <c r="T31" s="32">
        <f>+IO_tabel!T31/IO_tabel!T$46</f>
        <v>5.4045139301418807E-3</v>
      </c>
      <c r="U31" s="32">
        <f>+IO_tabel!U31/IO_tabel!U$46</f>
        <v>2.1961545436042295E-4</v>
      </c>
      <c r="V31" s="32">
        <f>+IO_tabel!V31/IO_tabel!V$46</f>
        <v>2.7610765956586052E-3</v>
      </c>
      <c r="W31" s="32">
        <f>+IO_tabel!W31/IO_tabel!W$46</f>
        <v>3.7620475136505654E-4</v>
      </c>
      <c r="X31" s="32">
        <f>+IO_tabel!X31/IO_tabel!X$46</f>
        <v>4.9104816600879647E-3</v>
      </c>
      <c r="Y31" s="32">
        <f>+IO_tabel!Y31/IO_tabel!Y$46</f>
        <v>1.2590287315115555E-4</v>
      </c>
      <c r="Z31" s="32">
        <f>+IO_tabel!Z31/IO_tabel!Z$46</f>
        <v>8.9256940624648385E-3</v>
      </c>
      <c r="AA31" s="32">
        <f>+IO_tabel!AA31/IO_tabel!AA$46</f>
        <v>4.3907661676967314E-4</v>
      </c>
      <c r="AB31" s="32">
        <f>+IO_tabel!AB31/IO_tabel!AB$46</f>
        <v>8.0178973633258336E-4</v>
      </c>
      <c r="AC31" s="32">
        <f>+IO_tabel!AC31/IO_tabel!AC$46</f>
        <v>4.1976278383075933E-3</v>
      </c>
      <c r="AD31" s="32">
        <f>+IO_tabel!AD31/IO_tabel!AD$46</f>
        <v>5.222232397852584E-5</v>
      </c>
      <c r="AE31" s="32">
        <f>+IO_tabel!AE31/IO_tabel!AE$46</f>
        <v>1.0409630792218327E-3</v>
      </c>
      <c r="AF31" s="32">
        <f>+IO_tabel!AF31/IO_tabel!AF$46</f>
        <v>7.0721030855565108E-5</v>
      </c>
      <c r="AG31" s="32">
        <f>+IO_tabel!AG31/IO_tabel!AG$46</f>
        <v>0</v>
      </c>
      <c r="AH31" s="32">
        <f>+IO_tabel!AH31/IO_tabel!AH$46</f>
        <v>1.5591551779500596E-3</v>
      </c>
      <c r="AI31" s="32">
        <f>+IO_tabel!AI31/IO_tabel!AI$46</f>
        <v>3.4920832811365082E-3</v>
      </c>
    </row>
    <row r="32" spans="1:35" x14ac:dyDescent="0.2">
      <c r="A32" s="15" t="s">
        <v>132</v>
      </c>
      <c r="B32" s="32">
        <f>+IO_tabel!B32/IO_tabel!B$46</f>
        <v>0</v>
      </c>
      <c r="C32" s="32">
        <f>+IO_tabel!C32/IO_tabel!C$46</f>
        <v>3.2599946834147063E-3</v>
      </c>
      <c r="D32" s="32">
        <f>+IO_tabel!D32/IO_tabel!D$46</f>
        <v>6.6985048669593946E-4</v>
      </c>
      <c r="E32" s="32">
        <f>+IO_tabel!E32/IO_tabel!E$46</f>
        <v>0</v>
      </c>
      <c r="F32" s="32">
        <f>+IO_tabel!F32/IO_tabel!F$46</f>
        <v>1.6478205988137804E-3</v>
      </c>
      <c r="G32" s="32">
        <f>+IO_tabel!G32/IO_tabel!G$46</f>
        <v>1.2796498997607578E-4</v>
      </c>
      <c r="H32" s="32">
        <f>+IO_tabel!H32/IO_tabel!H$46</f>
        <v>8.5190379720533993E-4</v>
      </c>
      <c r="I32" s="32">
        <f>+IO_tabel!I32/IO_tabel!I$46</f>
        <v>0</v>
      </c>
      <c r="J32" s="32">
        <f>+IO_tabel!J32/IO_tabel!J$46</f>
        <v>0</v>
      </c>
      <c r="K32" s="32">
        <f>+IO_tabel!K32/IO_tabel!K$46</f>
        <v>0</v>
      </c>
      <c r="L32" s="32">
        <f>+IO_tabel!L32/IO_tabel!L$46</f>
        <v>0</v>
      </c>
      <c r="M32" s="32">
        <f>+IO_tabel!M32/IO_tabel!M$46</f>
        <v>0</v>
      </c>
      <c r="N32" s="32">
        <f>+IO_tabel!N32/IO_tabel!N$46</f>
        <v>4.1273733658275689E-3</v>
      </c>
      <c r="O32" s="32">
        <f>+IO_tabel!O32/IO_tabel!O$46</f>
        <v>1.9538757604621181E-3</v>
      </c>
      <c r="P32" s="32">
        <f>+IO_tabel!P32/IO_tabel!P$46</f>
        <v>0</v>
      </c>
      <c r="Q32" s="32">
        <f>+IO_tabel!Q32/IO_tabel!Q$46</f>
        <v>1.9709934831745645E-5</v>
      </c>
      <c r="R32" s="32">
        <f>+IO_tabel!R32/IO_tabel!R$46</f>
        <v>1.8936490869698372E-3</v>
      </c>
      <c r="S32" s="32">
        <f>+IO_tabel!S32/IO_tabel!S$46</f>
        <v>0</v>
      </c>
      <c r="T32" s="32">
        <f>+IO_tabel!T32/IO_tabel!T$46</f>
        <v>2.1290643374051081E-3</v>
      </c>
      <c r="U32" s="32">
        <f>+IO_tabel!U32/IO_tabel!U$46</f>
        <v>0</v>
      </c>
      <c r="V32" s="32">
        <f>+IO_tabel!V32/IO_tabel!V$46</f>
        <v>1.8308910624089707E-4</v>
      </c>
      <c r="W32" s="32">
        <f>+IO_tabel!W32/IO_tabel!W$46</f>
        <v>0</v>
      </c>
      <c r="X32" s="32">
        <f>+IO_tabel!X32/IO_tabel!X$46</f>
        <v>6.3917801637131079E-3</v>
      </c>
      <c r="Y32" s="32">
        <f>+IO_tabel!Y32/IO_tabel!Y$46</f>
        <v>0</v>
      </c>
      <c r="Z32" s="32">
        <f>+IO_tabel!Z32/IO_tabel!Z$46</f>
        <v>1.1206127517268596E-2</v>
      </c>
      <c r="AA32" s="32">
        <f>+IO_tabel!AA32/IO_tabel!AA$46</f>
        <v>0</v>
      </c>
      <c r="AB32" s="32">
        <f>+IO_tabel!AB32/IO_tabel!AB$46</f>
        <v>0</v>
      </c>
      <c r="AC32" s="32">
        <f>+IO_tabel!AC32/IO_tabel!AC$46</f>
        <v>5.2738693433450013E-3</v>
      </c>
      <c r="AD32" s="32">
        <f>+IO_tabel!AD32/IO_tabel!AD$46</f>
        <v>5.7709378252977946E-4</v>
      </c>
      <c r="AE32" s="32">
        <f>+IO_tabel!AE32/IO_tabel!AE$46</f>
        <v>1.4726025277142684E-2</v>
      </c>
      <c r="AF32" s="32">
        <f>+IO_tabel!AF32/IO_tabel!AF$46</f>
        <v>2.630593223141167E-4</v>
      </c>
      <c r="AG32" s="32">
        <f>+IO_tabel!AG32/IO_tabel!AG$46</f>
        <v>2.796440386682728E-4</v>
      </c>
      <c r="AH32" s="32">
        <f>+IO_tabel!AH32/IO_tabel!AH$46</f>
        <v>2.4315125528842959E-3</v>
      </c>
      <c r="AI32" s="32">
        <f>+IO_tabel!AI32/IO_tabel!AI$46</f>
        <v>4.2803939771559728E-3</v>
      </c>
    </row>
    <row r="33" spans="1:35" x14ac:dyDescent="0.2">
      <c r="A33" s="15" t="s">
        <v>133</v>
      </c>
      <c r="B33" s="32">
        <f>+IO_tabel!B33/IO_tabel!B$46</f>
        <v>0</v>
      </c>
      <c r="C33" s="32">
        <f>+IO_tabel!C33/IO_tabel!C$46</f>
        <v>0</v>
      </c>
      <c r="D33" s="32">
        <f>+IO_tabel!D33/IO_tabel!D$46</f>
        <v>1.7453870308190714E-3</v>
      </c>
      <c r="E33" s="32">
        <f>+IO_tabel!E33/IO_tabel!E$46</f>
        <v>0</v>
      </c>
      <c r="F33" s="32">
        <f>+IO_tabel!F33/IO_tabel!F$46</f>
        <v>0</v>
      </c>
      <c r="G33" s="32">
        <f>+IO_tabel!G33/IO_tabel!G$46</f>
        <v>5.1331528115424591E-4</v>
      </c>
      <c r="H33" s="32">
        <f>+IO_tabel!H33/IO_tabel!H$46</f>
        <v>3.4486033007949568E-3</v>
      </c>
      <c r="I33" s="32">
        <f>+IO_tabel!I33/IO_tabel!I$46</f>
        <v>0</v>
      </c>
      <c r="J33" s="32">
        <f>+IO_tabel!J33/IO_tabel!J$46</f>
        <v>1.0443590544098361E-3</v>
      </c>
      <c r="K33" s="32">
        <f>+IO_tabel!K33/IO_tabel!K$46</f>
        <v>0</v>
      </c>
      <c r="L33" s="32">
        <f>+IO_tabel!L33/IO_tabel!L$46</f>
        <v>0</v>
      </c>
      <c r="M33" s="32">
        <f>+IO_tabel!M33/IO_tabel!M$46</f>
        <v>0</v>
      </c>
      <c r="N33" s="32">
        <f>+IO_tabel!N33/IO_tabel!N$46</f>
        <v>2.3289730981247564E-4</v>
      </c>
      <c r="O33" s="32">
        <f>+IO_tabel!O33/IO_tabel!O$46</f>
        <v>4.5956420341637147E-5</v>
      </c>
      <c r="P33" s="32">
        <f>+IO_tabel!P33/IO_tabel!P$46</f>
        <v>0</v>
      </c>
      <c r="Q33" s="32">
        <f>+IO_tabel!Q33/IO_tabel!Q$46</f>
        <v>3.3262199283060198E-3</v>
      </c>
      <c r="R33" s="32">
        <f>+IO_tabel!R33/IO_tabel!R$46</f>
        <v>2.8004765158723601E-3</v>
      </c>
      <c r="S33" s="32">
        <f>+IO_tabel!S33/IO_tabel!S$46</f>
        <v>0</v>
      </c>
      <c r="T33" s="32">
        <f>+IO_tabel!T33/IO_tabel!T$46</f>
        <v>0</v>
      </c>
      <c r="U33" s="32">
        <f>+IO_tabel!U33/IO_tabel!U$46</f>
        <v>0</v>
      </c>
      <c r="V33" s="32">
        <f>+IO_tabel!V33/IO_tabel!V$46</f>
        <v>0</v>
      </c>
      <c r="W33" s="32">
        <f>+IO_tabel!W33/IO_tabel!W$46</f>
        <v>0</v>
      </c>
      <c r="X33" s="32">
        <f>+IO_tabel!X33/IO_tabel!X$46</f>
        <v>4.8402071452366641E-4</v>
      </c>
      <c r="Y33" s="32">
        <f>+IO_tabel!Y33/IO_tabel!Y$46</f>
        <v>0</v>
      </c>
      <c r="Z33" s="32">
        <f>+IO_tabel!Z33/IO_tabel!Z$46</f>
        <v>0</v>
      </c>
      <c r="AA33" s="32">
        <f>+IO_tabel!AA33/IO_tabel!AA$46</f>
        <v>0</v>
      </c>
      <c r="AB33" s="32">
        <f>+IO_tabel!AB33/IO_tabel!AB$46</f>
        <v>0</v>
      </c>
      <c r="AC33" s="32">
        <f>+IO_tabel!AC33/IO_tabel!AC$46</f>
        <v>0</v>
      </c>
      <c r="AD33" s="32">
        <f>+IO_tabel!AD33/IO_tabel!AD$46</f>
        <v>2.8896229018140463E-3</v>
      </c>
      <c r="AE33" s="32">
        <f>+IO_tabel!AE33/IO_tabel!AE$46</f>
        <v>3.3691510360358361E-3</v>
      </c>
      <c r="AF33" s="32">
        <f>+IO_tabel!AF33/IO_tabel!AF$46</f>
        <v>1.2539885451972094E-2</v>
      </c>
      <c r="AG33" s="32">
        <f>+IO_tabel!AG33/IO_tabel!AG$46</f>
        <v>1.2736621144374698E-3</v>
      </c>
      <c r="AH33" s="32">
        <f>+IO_tabel!AH33/IO_tabel!AH$46</f>
        <v>1.0512242043251514E-4</v>
      </c>
      <c r="AI33" s="32">
        <f>+IO_tabel!AI33/IO_tabel!AI$46</f>
        <v>2.9163829283434151E-5</v>
      </c>
    </row>
    <row r="34" spans="1:35" x14ac:dyDescent="0.2">
      <c r="A34" s="15" t="s">
        <v>134</v>
      </c>
      <c r="B34" s="32">
        <f>+IO_tabel!B34/IO_tabel!B$46</f>
        <v>0</v>
      </c>
      <c r="C34" s="32">
        <f>+IO_tabel!C34/IO_tabel!C$46</f>
        <v>0</v>
      </c>
      <c r="D34" s="32">
        <f>+IO_tabel!D34/IO_tabel!D$46</f>
        <v>0</v>
      </c>
      <c r="E34" s="32">
        <f>+IO_tabel!E34/IO_tabel!E$46</f>
        <v>0</v>
      </c>
      <c r="F34" s="32">
        <f>+IO_tabel!F34/IO_tabel!F$46</f>
        <v>0</v>
      </c>
      <c r="G34" s="32">
        <f>+IO_tabel!G34/IO_tabel!G$46</f>
        <v>0</v>
      </c>
      <c r="H34" s="32">
        <f>+IO_tabel!H34/IO_tabel!H$46</f>
        <v>0</v>
      </c>
      <c r="I34" s="32">
        <f>+IO_tabel!I34/IO_tabel!I$46</f>
        <v>0</v>
      </c>
      <c r="J34" s="32">
        <f>+IO_tabel!J34/IO_tabel!J$46</f>
        <v>0</v>
      </c>
      <c r="K34" s="32">
        <f>+IO_tabel!K34/IO_tabel!K$46</f>
        <v>0</v>
      </c>
      <c r="L34" s="32">
        <f>+IO_tabel!L34/IO_tabel!L$46</f>
        <v>0</v>
      </c>
      <c r="M34" s="32">
        <f>+IO_tabel!M34/IO_tabel!M$46</f>
        <v>0</v>
      </c>
      <c r="N34" s="32">
        <f>+IO_tabel!N34/IO_tabel!N$46</f>
        <v>0</v>
      </c>
      <c r="O34" s="32">
        <f>+IO_tabel!O34/IO_tabel!O$46</f>
        <v>0</v>
      </c>
      <c r="P34" s="32">
        <f>+IO_tabel!P34/IO_tabel!P$46</f>
        <v>0</v>
      </c>
      <c r="Q34" s="32">
        <f>+IO_tabel!Q34/IO_tabel!Q$46</f>
        <v>0</v>
      </c>
      <c r="R34" s="32">
        <f>+IO_tabel!R34/IO_tabel!R$46</f>
        <v>0</v>
      </c>
      <c r="S34" s="32">
        <f>+IO_tabel!S34/IO_tabel!S$46</f>
        <v>0</v>
      </c>
      <c r="T34" s="32">
        <f>+IO_tabel!T34/IO_tabel!T$46</f>
        <v>0</v>
      </c>
      <c r="U34" s="32">
        <f>+IO_tabel!U34/IO_tabel!U$46</f>
        <v>0</v>
      </c>
      <c r="V34" s="32">
        <f>+IO_tabel!V34/IO_tabel!V$46</f>
        <v>0</v>
      </c>
      <c r="W34" s="32">
        <f>+IO_tabel!W34/IO_tabel!W$46</f>
        <v>0</v>
      </c>
      <c r="X34" s="32">
        <f>+IO_tabel!X34/IO_tabel!X$46</f>
        <v>0</v>
      </c>
      <c r="Y34" s="32">
        <f>+IO_tabel!Y34/IO_tabel!Y$46</f>
        <v>0</v>
      </c>
      <c r="Z34" s="32">
        <f>+IO_tabel!Z34/IO_tabel!Z$46</f>
        <v>0</v>
      </c>
      <c r="AA34" s="32">
        <f>+IO_tabel!AA34/IO_tabel!AA$46</f>
        <v>0</v>
      </c>
      <c r="AB34" s="32">
        <f>+IO_tabel!AB34/IO_tabel!AB$46</f>
        <v>0</v>
      </c>
      <c r="AC34" s="32">
        <f>+IO_tabel!AC34/IO_tabel!AC$46</f>
        <v>0</v>
      </c>
      <c r="AD34" s="32">
        <f>+IO_tabel!AD34/IO_tabel!AD$46</f>
        <v>0</v>
      </c>
      <c r="AE34" s="32">
        <f>+IO_tabel!AE34/IO_tabel!AE$46</f>
        <v>0</v>
      </c>
      <c r="AF34" s="32">
        <f>+IO_tabel!AF34/IO_tabel!AF$46</f>
        <v>0</v>
      </c>
      <c r="AG34" s="32">
        <f>+IO_tabel!AG34/IO_tabel!AG$46</f>
        <v>3.4417358146897177E-2</v>
      </c>
      <c r="AH34" s="32">
        <f>+IO_tabel!AH34/IO_tabel!AH$46</f>
        <v>0</v>
      </c>
      <c r="AI34" s="32">
        <f>+IO_tabel!AI34/IO_tabel!AI$46</f>
        <v>0</v>
      </c>
    </row>
    <row r="35" spans="1:35" x14ac:dyDescent="0.2">
      <c r="A35" s="15" t="s">
        <v>135</v>
      </c>
      <c r="B35" s="32">
        <f>+IO_tabel!B35/IO_tabel!B$46</f>
        <v>0</v>
      </c>
      <c r="C35" s="32">
        <f>+IO_tabel!C35/IO_tabel!C$46</f>
        <v>8.1266210059378185E-3</v>
      </c>
      <c r="D35" s="32">
        <f>+IO_tabel!D35/IO_tabel!D$46</f>
        <v>1.5994305706498227E-3</v>
      </c>
      <c r="E35" s="32">
        <f>+IO_tabel!E35/IO_tabel!E$46</f>
        <v>2.1286030682697511E-3</v>
      </c>
      <c r="F35" s="32">
        <f>+IO_tabel!F35/IO_tabel!F$46</f>
        <v>1.4576874527968055E-3</v>
      </c>
      <c r="G35" s="32">
        <f>+IO_tabel!G35/IO_tabel!G$46</f>
        <v>3.6479037452645878E-5</v>
      </c>
      <c r="H35" s="32">
        <f>+IO_tabel!H35/IO_tabel!H$46</f>
        <v>2.4313191034333519E-4</v>
      </c>
      <c r="I35" s="32">
        <f>+IO_tabel!I35/IO_tabel!I$46</f>
        <v>3.9219786774160801E-4</v>
      </c>
      <c r="J35" s="32">
        <f>+IO_tabel!J35/IO_tabel!J$46</f>
        <v>3.9727955434162195E-3</v>
      </c>
      <c r="K35" s="32">
        <f>+IO_tabel!K35/IO_tabel!K$46</f>
        <v>9.3463184851486981E-4</v>
      </c>
      <c r="L35" s="32">
        <f>+IO_tabel!L35/IO_tabel!L$46</f>
        <v>1.0805212847672192E-3</v>
      </c>
      <c r="M35" s="32">
        <f>+IO_tabel!M35/IO_tabel!M$46</f>
        <v>2.3978580158714671E-6</v>
      </c>
      <c r="N35" s="32">
        <f>+IO_tabel!N35/IO_tabel!N$46</f>
        <v>3.741562572302673E-2</v>
      </c>
      <c r="O35" s="32">
        <f>+IO_tabel!O35/IO_tabel!O$46</f>
        <v>3.5729520263379725E-3</v>
      </c>
      <c r="P35" s="32">
        <f>+IO_tabel!P35/IO_tabel!P$46</f>
        <v>1.1131031448838578E-3</v>
      </c>
      <c r="Q35" s="32">
        <f>+IO_tabel!Q35/IO_tabel!Q$46</f>
        <v>1.5415331952448359E-4</v>
      </c>
      <c r="R35" s="32">
        <f>+IO_tabel!R35/IO_tabel!R$46</f>
        <v>8.6688125892909387E-3</v>
      </c>
      <c r="S35" s="32">
        <f>+IO_tabel!S35/IO_tabel!S$46</f>
        <v>8.1002431480458395E-3</v>
      </c>
      <c r="T35" s="32">
        <f>+IO_tabel!T35/IO_tabel!T$46</f>
        <v>9.0279986424610451E-3</v>
      </c>
      <c r="U35" s="32">
        <f>+IO_tabel!U35/IO_tabel!U$46</f>
        <v>2.5682107248454626E-4</v>
      </c>
      <c r="V35" s="32">
        <f>+IO_tabel!V35/IO_tabel!V$46</f>
        <v>7.1119256619858765E-3</v>
      </c>
      <c r="W35" s="32">
        <f>+IO_tabel!W35/IO_tabel!W$46</f>
        <v>1.5547490042326609E-3</v>
      </c>
      <c r="X35" s="32">
        <f>+IO_tabel!X35/IO_tabel!X$46</f>
        <v>3.1009270967453387E-2</v>
      </c>
      <c r="Y35" s="32">
        <f>+IO_tabel!Y35/IO_tabel!Y$46</f>
        <v>1.4583706345695502E-3</v>
      </c>
      <c r="Z35" s="32">
        <f>+IO_tabel!Z35/IO_tabel!Z$46</f>
        <v>3.7654542164176725E-3</v>
      </c>
      <c r="AA35" s="32">
        <f>+IO_tabel!AA35/IO_tabel!AA$46</f>
        <v>3.117548816866255E-2</v>
      </c>
      <c r="AB35" s="32">
        <f>+IO_tabel!AB35/IO_tabel!AB$46</f>
        <v>3.0351661943189275E-5</v>
      </c>
      <c r="AC35" s="32">
        <f>+IO_tabel!AC35/IO_tabel!AC$46</f>
        <v>2.200626155200358E-3</v>
      </c>
      <c r="AD35" s="32">
        <f>+IO_tabel!AD35/IO_tabel!AD$46</f>
        <v>3.7399339245079903E-5</v>
      </c>
      <c r="AE35" s="32">
        <f>+IO_tabel!AE35/IO_tabel!AE$46</f>
        <v>1.4258726314317164E-2</v>
      </c>
      <c r="AF35" s="32">
        <f>+IO_tabel!AF35/IO_tabel!AF$46</f>
        <v>6.1083774143467495E-5</v>
      </c>
      <c r="AG35" s="32">
        <f>+IO_tabel!AG35/IO_tabel!AG$46</f>
        <v>8.2871398190863636E-3</v>
      </c>
      <c r="AH35" s="32">
        <f>+IO_tabel!AH35/IO_tabel!AH$46</f>
        <v>2.4667699193586679E-2</v>
      </c>
      <c r="AI35" s="32">
        <f>+IO_tabel!AI35/IO_tabel!AI$46</f>
        <v>3.3462761153902451E-3</v>
      </c>
    </row>
    <row r="36" spans="1:35" x14ac:dyDescent="0.2">
      <c r="A36" s="30" t="s">
        <v>136</v>
      </c>
      <c r="B36" s="33">
        <f>+IO_tabel!B36/IO_tabel!B$46</f>
        <v>1.8784216083247898E-5</v>
      </c>
      <c r="C36" s="33">
        <f>+IO_tabel!C36/IO_tabel!C$46</f>
        <v>1.2140906619299279E-3</v>
      </c>
      <c r="D36" s="33">
        <f>+IO_tabel!D36/IO_tabel!D$46</f>
        <v>1.7552527890171007E-4</v>
      </c>
      <c r="E36" s="33">
        <f>+IO_tabel!E36/IO_tabel!E$46</f>
        <v>2.4302285273081906E-5</v>
      </c>
      <c r="F36" s="33">
        <f>+IO_tabel!F36/IO_tabel!F$46</f>
        <v>7.8494584626586167E-6</v>
      </c>
      <c r="G36" s="33">
        <f>+IO_tabel!G36/IO_tabel!G$46</f>
        <v>8.1778005504070776E-6</v>
      </c>
      <c r="H36" s="33">
        <f>+IO_tabel!H36/IO_tabel!H$46</f>
        <v>3.3501592103268477E-5</v>
      </c>
      <c r="I36" s="33">
        <f>+IO_tabel!I36/IO_tabel!I$46</f>
        <v>7.2180443752568304E-5</v>
      </c>
      <c r="J36" s="33">
        <f>+IO_tabel!J36/IO_tabel!J$46</f>
        <v>5.5763044020136882E-5</v>
      </c>
      <c r="K36" s="33">
        <f>+IO_tabel!K36/IO_tabel!K$46</f>
        <v>5.2798340736481394E-5</v>
      </c>
      <c r="L36" s="33">
        <f>+IO_tabel!L36/IO_tabel!L$46</f>
        <v>2.9487942391952048E-4</v>
      </c>
      <c r="M36" s="33">
        <f>+IO_tabel!M36/IO_tabel!M$46</f>
        <v>2.6525766490862796E-5</v>
      </c>
      <c r="N36" s="33">
        <f>+IO_tabel!N36/IO_tabel!N$46</f>
        <v>1.0234867248400733E-3</v>
      </c>
      <c r="O36" s="33">
        <f>+IO_tabel!O36/IO_tabel!O$46</f>
        <v>6.244021093525893E-5</v>
      </c>
      <c r="P36" s="33">
        <f>+IO_tabel!P36/IO_tabel!P$46</f>
        <v>6.0857802953962316E-4</v>
      </c>
      <c r="Q36" s="33">
        <f>+IO_tabel!Q36/IO_tabel!Q$46</f>
        <v>8.5989214311783702E-6</v>
      </c>
      <c r="R36" s="33">
        <f>+IO_tabel!R36/IO_tabel!R$46</f>
        <v>1.4829520146769407E-4</v>
      </c>
      <c r="S36" s="33">
        <f>+IO_tabel!S36/IO_tabel!S$46</f>
        <v>1.6214822237875875E-4</v>
      </c>
      <c r="T36" s="33">
        <f>+IO_tabel!T36/IO_tabel!T$46</f>
        <v>1.6963525551197642E-4</v>
      </c>
      <c r="U36" s="33">
        <f>+IO_tabel!U36/IO_tabel!U$46</f>
        <v>1.2116398913718021E-3</v>
      </c>
      <c r="V36" s="33">
        <f>+IO_tabel!V36/IO_tabel!V$46</f>
        <v>2.5366954144779273E-5</v>
      </c>
      <c r="W36" s="33">
        <f>+IO_tabel!W36/IO_tabel!W$46</f>
        <v>9.0464738253251818E-5</v>
      </c>
      <c r="X36" s="33">
        <f>+IO_tabel!X36/IO_tabel!X$46</f>
        <v>1.4141085574182477E-3</v>
      </c>
      <c r="Y36" s="33">
        <f>+IO_tabel!Y36/IO_tabel!Y$46</f>
        <v>7.0711533820860886E-3</v>
      </c>
      <c r="Z36" s="33">
        <f>+IO_tabel!Z36/IO_tabel!Z$46</f>
        <v>2.0166249229184685E-3</v>
      </c>
      <c r="AA36" s="33">
        <f>+IO_tabel!AA36/IO_tabel!AA$46</f>
        <v>2.1579371875409648E-6</v>
      </c>
      <c r="AB36" s="33">
        <f>+IO_tabel!AB36/IO_tabel!AB$46</f>
        <v>1.2602518467775924E-6</v>
      </c>
      <c r="AC36" s="33">
        <f>+IO_tabel!AC36/IO_tabel!AC$46</f>
        <v>9.5020795045410074E-4</v>
      </c>
      <c r="AD36" s="33">
        <f>+IO_tabel!AD36/IO_tabel!AD$46</f>
        <v>4.1229552512290151E-4</v>
      </c>
      <c r="AE36" s="33">
        <f>+IO_tabel!AE36/IO_tabel!AE$46</f>
        <v>2.9880547239475064E-5</v>
      </c>
      <c r="AF36" s="33">
        <f>+IO_tabel!AF36/IO_tabel!AF$46</f>
        <v>4.1295890502554424E-5</v>
      </c>
      <c r="AG36" s="33">
        <f>+IO_tabel!AG36/IO_tabel!AG$46</f>
        <v>2.4736261905804755E-3</v>
      </c>
      <c r="AH36" s="33">
        <f>+IO_tabel!AH36/IO_tabel!AH$46</f>
        <v>5.0850201682752861E-4</v>
      </c>
      <c r="AI36" s="33">
        <f>+IO_tabel!AI36/IO_tabel!AI$46</f>
        <v>8.9661317942270216E-4</v>
      </c>
    </row>
    <row r="37" spans="1:35" s="30" customFormat="1" x14ac:dyDescent="0.2">
      <c r="A37" s="15" t="s">
        <v>137</v>
      </c>
      <c r="B37" s="33">
        <f>+IO_tabel!B37/IO_tabel!B$46</f>
        <v>1.3911098484805304E-2</v>
      </c>
      <c r="C37" s="33">
        <f>+IO_tabel!C37/IO_tabel!C$46</f>
        <v>0.13760583061517959</v>
      </c>
      <c r="D37" s="33">
        <f>+IO_tabel!D37/IO_tabel!D$46</f>
        <v>0.19949734995042362</v>
      </c>
      <c r="E37" s="33">
        <f>+IO_tabel!E37/IO_tabel!E$46</f>
        <v>0.10410248508771622</v>
      </c>
      <c r="F37" s="33">
        <f>+IO_tabel!F37/IO_tabel!F$46</f>
        <v>5.7262485263135959E-2</v>
      </c>
      <c r="G37" s="33">
        <f>+IO_tabel!G37/IO_tabel!G$46</f>
        <v>2.7652532101925139E-2</v>
      </c>
      <c r="H37" s="33">
        <f>+IO_tabel!H37/IO_tabel!H$46</f>
        <v>0.3497978496272221</v>
      </c>
      <c r="I37" s="33">
        <f>+IO_tabel!I37/IO_tabel!I$46</f>
        <v>0.24444752856419577</v>
      </c>
      <c r="J37" s="33">
        <f>+IO_tabel!J37/IO_tabel!J$46</f>
        <v>0.30266075250612601</v>
      </c>
      <c r="K37" s="33">
        <f>+IO_tabel!K37/IO_tabel!K$46</f>
        <v>0.19329999083573396</v>
      </c>
      <c r="L37" s="33">
        <f>+IO_tabel!L37/IO_tabel!L$46</f>
        <v>0.39255294003465752</v>
      </c>
      <c r="M37" s="33">
        <f>+IO_tabel!M37/IO_tabel!M$46</f>
        <v>0.25444296814317247</v>
      </c>
      <c r="N37" s="33">
        <f>+IO_tabel!N37/IO_tabel!N$46</f>
        <v>0.18009300712937587</v>
      </c>
      <c r="O37" s="33">
        <f>+IO_tabel!O37/IO_tabel!O$46</f>
        <v>0.28730081264166318</v>
      </c>
      <c r="P37" s="33">
        <f>+IO_tabel!P37/IO_tabel!P$46</f>
        <v>0.43668139185673671</v>
      </c>
      <c r="Q37" s="33">
        <f>+IO_tabel!Q37/IO_tabel!Q$46</f>
        <v>0.11588708964357036</v>
      </c>
      <c r="R37" s="33">
        <f>+IO_tabel!R37/IO_tabel!R$46</f>
        <v>0.11078198159634839</v>
      </c>
      <c r="S37" s="33">
        <f>+IO_tabel!S37/IO_tabel!S$46</f>
        <v>0.17945199100123749</v>
      </c>
      <c r="T37" s="33">
        <f>+IO_tabel!T37/IO_tabel!T$46</f>
        <v>0.31082527771820284</v>
      </c>
      <c r="U37" s="33">
        <f>+IO_tabel!U37/IO_tabel!U$46</f>
        <v>0.30973137095093106</v>
      </c>
      <c r="V37" s="33">
        <f>+IO_tabel!V37/IO_tabel!V$46</f>
        <v>0.1212053651121538</v>
      </c>
      <c r="W37" s="33">
        <f>+IO_tabel!W37/IO_tabel!W$46</f>
        <v>0.13974979196719237</v>
      </c>
      <c r="X37" s="33">
        <f>+IO_tabel!X37/IO_tabel!X$46</f>
        <v>0.21527507382200853</v>
      </c>
      <c r="Y37" s="33">
        <f>+IO_tabel!Y37/IO_tabel!Y$46</f>
        <v>0.11987626429709182</v>
      </c>
      <c r="Z37" s="33">
        <f>+IO_tabel!Z37/IO_tabel!Z$46</f>
        <v>0.12712800436380756</v>
      </c>
      <c r="AA37" s="33">
        <f>+IO_tabel!AA37/IO_tabel!AA$46</f>
        <v>5.7916858023045803E-2</v>
      </c>
      <c r="AB37" s="33">
        <f>+IO_tabel!AB37/IO_tabel!AB$46</f>
        <v>4.6073272123851469E-2</v>
      </c>
      <c r="AC37" s="33">
        <f>+IO_tabel!AC37/IO_tabel!AC$46</f>
        <v>7.5626515404930081E-2</v>
      </c>
      <c r="AD37" s="33">
        <f>+IO_tabel!AD37/IO_tabel!AD$46</f>
        <v>0.1667501145472764</v>
      </c>
      <c r="AE37" s="33">
        <f>+IO_tabel!AE37/IO_tabel!AE$46</f>
        <v>6.4178874169303138E-2</v>
      </c>
      <c r="AF37" s="33">
        <f>+IO_tabel!AF37/IO_tabel!AF$46</f>
        <v>0.23851319205189758</v>
      </c>
      <c r="AG37" s="33">
        <f>+IO_tabel!AG37/IO_tabel!AG$46</f>
        <v>0.13329015408162803</v>
      </c>
      <c r="AH37" s="33">
        <f>+IO_tabel!AH37/IO_tabel!AH$46</f>
        <v>0.18138709092141292</v>
      </c>
      <c r="AI37" s="33">
        <f>+IO_tabel!AI37/IO_tabel!AI$46</f>
        <v>0.27777579416542386</v>
      </c>
    </row>
    <row r="38" spans="1:35" s="30" customFormat="1" x14ac:dyDescent="0.2">
      <c r="A38" s="15" t="s">
        <v>138</v>
      </c>
      <c r="B38" s="33">
        <f>+IO_tabel!B38/IO_tabel!B$46</f>
        <v>0</v>
      </c>
      <c r="C38" s="33">
        <f>+IO_tabel!C38/IO_tabel!C$46</f>
        <v>0</v>
      </c>
      <c r="D38" s="33">
        <f>+IO_tabel!D38/IO_tabel!D$46</f>
        <v>0</v>
      </c>
      <c r="E38" s="33">
        <f>+IO_tabel!E38/IO_tabel!E$46</f>
        <v>0</v>
      </c>
      <c r="F38" s="33">
        <f>+IO_tabel!F38/IO_tabel!F$46</f>
        <v>0</v>
      </c>
      <c r="G38" s="33">
        <f>+IO_tabel!G38/IO_tabel!G$46</f>
        <v>0</v>
      </c>
      <c r="H38" s="33">
        <f>+IO_tabel!H38/IO_tabel!H$46</f>
        <v>0</v>
      </c>
      <c r="I38" s="33">
        <f>+IO_tabel!I38/IO_tabel!I$46</f>
        <v>0</v>
      </c>
      <c r="J38" s="33">
        <f>+IO_tabel!J38/IO_tabel!J$46</f>
        <v>0</v>
      </c>
      <c r="K38" s="33">
        <f>+IO_tabel!K38/IO_tabel!K$46</f>
        <v>0</v>
      </c>
      <c r="L38" s="33">
        <f>+IO_tabel!L38/IO_tabel!L$46</f>
        <v>0</v>
      </c>
      <c r="M38" s="33">
        <f>+IO_tabel!M38/IO_tabel!M$46</f>
        <v>0</v>
      </c>
      <c r="N38" s="33">
        <f>+IO_tabel!N38/IO_tabel!N$46</f>
        <v>0</v>
      </c>
      <c r="O38" s="33">
        <f>+IO_tabel!O38/IO_tabel!O$46</f>
        <v>0</v>
      </c>
      <c r="P38" s="33">
        <f>+IO_tabel!P38/IO_tabel!P$46</f>
        <v>0</v>
      </c>
      <c r="Q38" s="33">
        <f>+IO_tabel!Q38/IO_tabel!Q$46</f>
        <v>0</v>
      </c>
      <c r="R38" s="33">
        <f>+IO_tabel!R38/IO_tabel!R$46</f>
        <v>0</v>
      </c>
      <c r="S38" s="33">
        <f>+IO_tabel!S38/IO_tabel!S$46</f>
        <v>0</v>
      </c>
      <c r="T38" s="33">
        <f>+IO_tabel!T38/IO_tabel!T$46</f>
        <v>0</v>
      </c>
      <c r="U38" s="33">
        <f>+IO_tabel!U38/IO_tabel!U$46</f>
        <v>0</v>
      </c>
      <c r="V38" s="33">
        <f>+IO_tabel!V38/IO_tabel!V$46</f>
        <v>0</v>
      </c>
      <c r="W38" s="33">
        <f>+IO_tabel!W38/IO_tabel!W$46</f>
        <v>0</v>
      </c>
      <c r="X38" s="33">
        <f>+IO_tabel!X38/IO_tabel!X$46</f>
        <v>0</v>
      </c>
      <c r="Y38" s="33">
        <f>+IO_tabel!Y38/IO_tabel!Y$46</f>
        <v>0</v>
      </c>
      <c r="Z38" s="33">
        <f>+IO_tabel!Z38/IO_tabel!Z$46</f>
        <v>0</v>
      </c>
      <c r="AA38" s="33">
        <f>+IO_tabel!AA38/IO_tabel!AA$46</f>
        <v>0</v>
      </c>
      <c r="AB38" s="33">
        <f>+IO_tabel!AB38/IO_tabel!AB$46</f>
        <v>0</v>
      </c>
      <c r="AC38" s="33">
        <f>+IO_tabel!AC38/IO_tabel!AC$46</f>
        <v>0</v>
      </c>
      <c r="AD38" s="33">
        <f>+IO_tabel!AD38/IO_tabel!AD$46</f>
        <v>0</v>
      </c>
      <c r="AE38" s="33">
        <f>+IO_tabel!AE38/IO_tabel!AE$46</f>
        <v>0</v>
      </c>
      <c r="AF38" s="33">
        <f>+IO_tabel!AF38/IO_tabel!AF$46</f>
        <v>0</v>
      </c>
      <c r="AG38" s="33">
        <f>+IO_tabel!AG38/IO_tabel!AG$46</f>
        <v>0</v>
      </c>
      <c r="AH38" s="33">
        <f>+IO_tabel!AH38/IO_tabel!AH$46</f>
        <v>0</v>
      </c>
      <c r="AI38" s="33">
        <f>+IO_tabel!AI38/IO_tabel!AI$46</f>
        <v>0</v>
      </c>
    </row>
    <row r="39" spans="1:35" s="30" customFormat="1" x14ac:dyDescent="0.2">
      <c r="A39" s="15" t="s">
        <v>139</v>
      </c>
      <c r="B39" s="33">
        <f>+IO_tabel!B39/IO_tabel!B$46</f>
        <v>-1.075500107550011E-4</v>
      </c>
      <c r="C39" s="33">
        <f>+IO_tabel!C39/IO_tabel!C$46</f>
        <v>-6.1265097864783855E-3</v>
      </c>
      <c r="D39" s="33">
        <f>+IO_tabel!D39/IO_tabel!D$46</f>
        <v>-1.9627641829645082E-3</v>
      </c>
      <c r="E39" s="33">
        <f>+IO_tabel!E39/IO_tabel!E$46</f>
        <v>1.0192173790010018E-3</v>
      </c>
      <c r="F39" s="33">
        <f>+IO_tabel!F39/IO_tabel!F$46</f>
        <v>-6.2100175908195625E-3</v>
      </c>
      <c r="G39" s="33">
        <f>+IO_tabel!G39/IO_tabel!G$46</f>
        <v>3.9569076960049978E-4</v>
      </c>
      <c r="H39" s="33">
        <f>+IO_tabel!H39/IO_tabel!H$46</f>
        <v>-1.063806394273154E-2</v>
      </c>
      <c r="I39" s="33">
        <f>+IO_tabel!I39/IO_tabel!I$46</f>
        <v>-0.39601367556130684</v>
      </c>
      <c r="J39" s="33">
        <f>+IO_tabel!J39/IO_tabel!J$46</f>
        <v>1.4553065594741061E-2</v>
      </c>
      <c r="K39" s="33">
        <f>+IO_tabel!K39/IO_tabel!K$46</f>
        <v>-9.7144294902548993E-3</v>
      </c>
      <c r="L39" s="33">
        <f>+IO_tabel!L39/IO_tabel!L$46</f>
        <v>-8.0078988957820189E-4</v>
      </c>
      <c r="M39" s="33">
        <f>+IO_tabel!M39/IO_tabel!M$46</f>
        <v>3.8073976918797459E-3</v>
      </c>
      <c r="N39" s="33">
        <f>+IO_tabel!N39/IO_tabel!N$46</f>
        <v>-3.2130818935414523E-4</v>
      </c>
      <c r="O39" s="33">
        <f>+IO_tabel!O39/IO_tabel!O$46</f>
        <v>-4.8276717715455709E-3</v>
      </c>
      <c r="P39" s="33">
        <f>+IO_tabel!P39/IO_tabel!P$46</f>
        <v>-2.0334829176666008E-3</v>
      </c>
      <c r="Q39" s="33">
        <f>+IO_tabel!Q39/IO_tabel!Q$46</f>
        <v>-8.5880894706662561E-3</v>
      </c>
      <c r="R39" s="33">
        <f>+IO_tabel!R39/IO_tabel!R$46</f>
        <v>-7.0197054542264171E-3</v>
      </c>
      <c r="S39" s="33">
        <f>+IO_tabel!S39/IO_tabel!S$46</f>
        <v>-7.7183518964174655E-3</v>
      </c>
      <c r="T39" s="33">
        <f>+IO_tabel!T39/IO_tabel!T$46</f>
        <v>-1.1388860493497351E-2</v>
      </c>
      <c r="U39" s="33">
        <f>+IO_tabel!U39/IO_tabel!U$46</f>
        <v>-4.7793625433992402E-3</v>
      </c>
      <c r="V39" s="33">
        <f>+IO_tabel!V39/IO_tabel!V$46</f>
        <v>-6.1940381956616117E-3</v>
      </c>
      <c r="W39" s="33">
        <f>+IO_tabel!W39/IO_tabel!W$46</f>
        <v>6.3347604956940487E-2</v>
      </c>
      <c r="X39" s="33">
        <f>+IO_tabel!X39/IO_tabel!X$46</f>
        <v>3.816951886072349E-3</v>
      </c>
      <c r="Y39" s="33">
        <f>+IO_tabel!Y39/IO_tabel!Y$46</f>
        <v>-6.6136906353750219E-3</v>
      </c>
      <c r="Z39" s="33">
        <f>+IO_tabel!Z39/IO_tabel!Z$46</f>
        <v>-6.352507275261144E-3</v>
      </c>
      <c r="AA39" s="33">
        <f>+IO_tabel!AA39/IO_tabel!AA$46</f>
        <v>-1.2700560496449481E-4</v>
      </c>
      <c r="AB39" s="33">
        <f>+IO_tabel!AB39/IO_tabel!AB$46</f>
        <v>-6.9191771453288777E-3</v>
      </c>
      <c r="AC39" s="33">
        <f>+IO_tabel!AC39/IO_tabel!AC$46</f>
        <v>-3.2494058741510527E-3</v>
      </c>
      <c r="AD39" s="33">
        <f>+IO_tabel!AD39/IO_tabel!AD$46</f>
        <v>-8.0869202885979034E-3</v>
      </c>
      <c r="AE39" s="33">
        <f>+IO_tabel!AE39/IO_tabel!AE$46</f>
        <v>-4.2617615397662111E-3</v>
      </c>
      <c r="AF39" s="33">
        <f>+IO_tabel!AF39/IO_tabel!AF$46</f>
        <v>-1.0512798053653726E-2</v>
      </c>
      <c r="AG39" s="33">
        <f>+IO_tabel!AG39/IO_tabel!AG$46</f>
        <v>3.0741494885620727E-3</v>
      </c>
      <c r="AH39" s="33">
        <f>+IO_tabel!AH39/IO_tabel!AH$46</f>
        <v>-3.7665372056466248E-4</v>
      </c>
      <c r="AI39" s="33">
        <f>+IO_tabel!AI39/IO_tabel!AI$46</f>
        <v>9.904002542467252E-3</v>
      </c>
    </row>
    <row r="40" spans="1:35" ht="12.75" thickBot="1" x14ac:dyDescent="0.25">
      <c r="A40" s="25" t="s">
        <v>140</v>
      </c>
      <c r="B40" s="34">
        <f>+IO_tabel!B40/IO_tabel!B$46</f>
        <v>3.1606587307000202E-2</v>
      </c>
      <c r="C40" s="34">
        <f>+IO_tabel!C40/IO_tabel!C$46</f>
        <v>0.29650259660382777</v>
      </c>
      <c r="D40" s="34">
        <f>+IO_tabel!D40/IO_tabel!D$46</f>
        <v>0.30520679191446887</v>
      </c>
      <c r="E40" s="34">
        <f>+IO_tabel!E40/IO_tabel!E$46</f>
        <v>0.22509620988376894</v>
      </c>
      <c r="F40" s="34">
        <f>+IO_tabel!F40/IO_tabel!F$46</f>
        <v>0.37953744725321831</v>
      </c>
      <c r="G40" s="34">
        <f>+IO_tabel!G40/IO_tabel!G$46</f>
        <v>0.58642164855422441</v>
      </c>
      <c r="H40" s="34">
        <f>+IO_tabel!H40/IO_tabel!H$46</f>
        <v>0.5450886078131072</v>
      </c>
      <c r="I40" s="34">
        <f>+IO_tabel!I40/IO_tabel!I$46</f>
        <v>1.0025886391447578</v>
      </c>
      <c r="J40" s="34">
        <f>+IO_tabel!J40/IO_tabel!J$46</f>
        <v>0.64155421890773234</v>
      </c>
      <c r="K40" s="34">
        <f>+IO_tabel!K40/IO_tabel!K$46</f>
        <v>0.50825311138368034</v>
      </c>
      <c r="L40" s="34">
        <f>+IO_tabel!L40/IO_tabel!L$46</f>
        <v>0.61476598849143005</v>
      </c>
      <c r="M40" s="34">
        <f>+IO_tabel!M40/IO_tabel!M$46</f>
        <v>0.43400868780068114</v>
      </c>
      <c r="N40" s="34">
        <f>+IO_tabel!N40/IO_tabel!N$46</f>
        <v>0.62364254085974657</v>
      </c>
      <c r="O40" s="34">
        <f>+IO_tabel!O40/IO_tabel!O$46</f>
        <v>0.5234933661091411</v>
      </c>
      <c r="P40" s="34">
        <f>+IO_tabel!P40/IO_tabel!P$46</f>
        <v>0.62010294573168478</v>
      </c>
      <c r="Q40" s="34">
        <f>+IO_tabel!Q40/IO_tabel!Q$46</f>
        <v>0.34561876659827456</v>
      </c>
      <c r="R40" s="34">
        <f>+IO_tabel!R40/IO_tabel!R$46</f>
        <v>0.39687561925160847</v>
      </c>
      <c r="S40" s="34">
        <f>+IO_tabel!S40/IO_tabel!S$46</f>
        <v>0.46172120187280469</v>
      </c>
      <c r="T40" s="34">
        <f>+IO_tabel!T40/IO_tabel!T$46</f>
        <v>0.55235929226360325</v>
      </c>
      <c r="U40" s="34">
        <f>+IO_tabel!U40/IO_tabel!U$46</f>
        <v>0.55393461472628769</v>
      </c>
      <c r="V40" s="34">
        <f>+IO_tabel!V40/IO_tabel!V$46</f>
        <v>0.61207183190496117</v>
      </c>
      <c r="W40" s="34">
        <f>+IO_tabel!W40/IO_tabel!W$46</f>
        <v>0.55169840729974629</v>
      </c>
      <c r="X40" s="34">
        <f>+IO_tabel!X40/IO_tabel!X$46</f>
        <v>0.55721560026045369</v>
      </c>
      <c r="Y40" s="34">
        <f>+IO_tabel!Y40/IO_tabel!Y$46</f>
        <v>0.39936985281400483</v>
      </c>
      <c r="Z40" s="34">
        <f>+IO_tabel!Z40/IO_tabel!Z$46</f>
        <v>0.57230907265156616</v>
      </c>
      <c r="AA40" s="34">
        <f>+IO_tabel!AA40/IO_tabel!AA$46</f>
        <v>0.34572576469006516</v>
      </c>
      <c r="AB40" s="34">
        <f>+IO_tabel!AB40/IO_tabel!AB$46</f>
        <v>0.26772695162384719</v>
      </c>
      <c r="AC40" s="34">
        <f>+IO_tabel!AC40/IO_tabel!AC$46</f>
        <v>0.32434494497121402</v>
      </c>
      <c r="AD40" s="34">
        <f>+IO_tabel!AD40/IO_tabel!AD$46</f>
        <v>0.49373746010356079</v>
      </c>
      <c r="AE40" s="34">
        <f>+IO_tabel!AE40/IO_tabel!AE$46</f>
        <v>0.29710977683590983</v>
      </c>
      <c r="AF40" s="34">
        <f>+IO_tabel!AF40/IO_tabel!AF$46</f>
        <v>0.47160713643357849</v>
      </c>
      <c r="AG40" s="34">
        <f>+IO_tabel!AG40/IO_tabel!AG$46</f>
        <v>0.31178102433505422</v>
      </c>
      <c r="AH40" s="34">
        <f>+IO_tabel!AH40/IO_tabel!AH$46</f>
        <v>0.47716535386794579</v>
      </c>
      <c r="AI40" s="34">
        <f>+IO_tabel!AI40/IO_tabel!AI$46</f>
        <v>0.585376687086544</v>
      </c>
    </row>
    <row r="41" spans="1:35" ht="12.75" thickTop="1" x14ac:dyDescent="0.2">
      <c r="A41" s="28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</row>
    <row r="42" spans="1:35" x14ac:dyDescent="0.2">
      <c r="A42" s="28" t="s">
        <v>141</v>
      </c>
      <c r="B42" s="36">
        <f>+IO_tabel!B42/IO_tabel!B$46</f>
        <v>0.96839341269299983</v>
      </c>
      <c r="C42" s="36">
        <f>+IO_tabel!C42/IO_tabel!C$46</f>
        <v>0.70349740339617217</v>
      </c>
      <c r="D42" s="36">
        <f>+IO_tabel!D42/IO_tabel!D$46</f>
        <v>0.69479320808553113</v>
      </c>
      <c r="E42" s="36">
        <f>+IO_tabel!E42/IO_tabel!E$46</f>
        <v>0.77490379011623101</v>
      </c>
      <c r="F42" s="36">
        <f>+IO_tabel!F42/IO_tabel!F$46</f>
        <v>0.62046255274678164</v>
      </c>
      <c r="G42" s="36">
        <f>+IO_tabel!G42/IO_tabel!G$46</f>
        <v>0.41357835144577554</v>
      </c>
      <c r="H42" s="36">
        <f>+IO_tabel!H42/IO_tabel!H$46</f>
        <v>0.45491139218689292</v>
      </c>
      <c r="I42" s="36">
        <f>+IO_tabel!I42/IO_tabel!I$46</f>
        <v>-2.5886391447578921E-3</v>
      </c>
      <c r="J42" s="36">
        <f>+IO_tabel!J42/IO_tabel!J$46</f>
        <v>0.35844578109226766</v>
      </c>
      <c r="K42" s="36">
        <f>+IO_tabel!K42/IO_tabel!K$46</f>
        <v>0.49174688861631971</v>
      </c>
      <c r="L42" s="36">
        <f>+IO_tabel!L42/IO_tabel!L$46</f>
        <v>0.38523401150856995</v>
      </c>
      <c r="M42" s="36">
        <f>+IO_tabel!M42/IO_tabel!M$46</f>
        <v>0.56599131219931886</v>
      </c>
      <c r="N42" s="36">
        <f>+IO_tabel!N42/IO_tabel!N$46</f>
        <v>0.37635745914025348</v>
      </c>
      <c r="O42" s="36">
        <f>+IO_tabel!O42/IO_tabel!O$46</f>
        <v>0.47650663389085895</v>
      </c>
      <c r="P42" s="36">
        <f>+IO_tabel!P42/IO_tabel!P$46</f>
        <v>0.37989705426831522</v>
      </c>
      <c r="Q42" s="36">
        <f>+IO_tabel!Q42/IO_tabel!Q$46</f>
        <v>0.65438123340172538</v>
      </c>
      <c r="R42" s="36">
        <f>+IO_tabel!R42/IO_tabel!R$46</f>
        <v>0.60312438074839148</v>
      </c>
      <c r="S42" s="36">
        <f>+IO_tabel!S42/IO_tabel!S$46</f>
        <v>0.53827879812719537</v>
      </c>
      <c r="T42" s="36">
        <f>+IO_tabel!T42/IO_tabel!T$46</f>
        <v>0.4476407077363968</v>
      </c>
      <c r="U42" s="36">
        <f>+IO_tabel!U42/IO_tabel!U$46</f>
        <v>0.44606538527371231</v>
      </c>
      <c r="V42" s="36">
        <f>+IO_tabel!V42/IO_tabel!V$46</f>
        <v>0.38792816809503877</v>
      </c>
      <c r="W42" s="36">
        <f>+IO_tabel!W42/IO_tabel!W$46</f>
        <v>0.44830159270025371</v>
      </c>
      <c r="X42" s="36">
        <f>+IO_tabel!X42/IO_tabel!X$46</f>
        <v>0.44278439973954631</v>
      </c>
      <c r="Y42" s="36">
        <f>+IO_tabel!Y42/IO_tabel!Y$46</f>
        <v>0.60063014718599506</v>
      </c>
      <c r="Z42" s="36">
        <f>+IO_tabel!Z42/IO_tabel!Z$46</f>
        <v>0.42769092734843384</v>
      </c>
      <c r="AA42" s="36">
        <f>+IO_tabel!AA42/IO_tabel!AA$46</f>
        <v>0.65427423530993478</v>
      </c>
      <c r="AB42" s="36">
        <f>+IO_tabel!AB42/IO_tabel!AB$46</f>
        <v>0.73227304837615292</v>
      </c>
      <c r="AC42" s="36">
        <f>+IO_tabel!AC42/IO_tabel!AC$46</f>
        <v>0.67565505502878598</v>
      </c>
      <c r="AD42" s="36">
        <f>+IO_tabel!AD42/IO_tabel!AD$46</f>
        <v>0.50626253989643921</v>
      </c>
      <c r="AE42" s="36">
        <f>+IO_tabel!AE42/IO_tabel!AE$46</f>
        <v>0.70289022316409022</v>
      </c>
      <c r="AF42" s="36">
        <f>+IO_tabel!AF42/IO_tabel!AF$46</f>
        <v>0.52839286356642157</v>
      </c>
      <c r="AG42" s="36">
        <f>+IO_tabel!AG42/IO_tabel!AG$46</f>
        <v>0.68821897566494572</v>
      </c>
      <c r="AH42" s="36">
        <f>+IO_tabel!AH42/IO_tabel!AH$46</f>
        <v>0.52283464613205421</v>
      </c>
      <c r="AI42" s="36">
        <f>+IO_tabel!AI42/IO_tabel!AI$46</f>
        <v>0.414623312913456</v>
      </c>
    </row>
    <row r="43" spans="1:35" x14ac:dyDescent="0.2">
      <c r="A43" s="15" t="s">
        <v>142</v>
      </c>
      <c r="B43" s="32">
        <f>+IO_tabel!B43/IO_tabel!B$46</f>
        <v>-1.5523327207869697E-2</v>
      </c>
      <c r="C43" s="32">
        <f>+IO_tabel!C43/IO_tabel!C$46</f>
        <v>2.158779142435846E-4</v>
      </c>
      <c r="D43" s="32">
        <f>+IO_tabel!D43/IO_tabel!D$46</f>
        <v>2.9292879107626898E-5</v>
      </c>
      <c r="E43" s="32">
        <f>+IO_tabel!E43/IO_tabel!E$46</f>
        <v>2.3446903162361086E-4</v>
      </c>
      <c r="F43" s="32">
        <f>+IO_tabel!F43/IO_tabel!F$46</f>
        <v>5.5560740088603873E-4</v>
      </c>
      <c r="G43" s="32">
        <f>+IO_tabel!G43/IO_tabel!G$46</f>
        <v>-2.529900851609366E-4</v>
      </c>
      <c r="H43" s="32">
        <f>+IO_tabel!H43/IO_tabel!H$46</f>
        <v>1.8842970687454774E-4</v>
      </c>
      <c r="I43" s="32">
        <f>+IO_tabel!I43/IO_tabel!I$46</f>
        <v>1.518941903471344E-3</v>
      </c>
      <c r="J43" s="32">
        <f>+IO_tabel!J43/IO_tabel!J$46</f>
        <v>-3.419784690209713E-2</v>
      </c>
      <c r="K43" s="32">
        <f>+IO_tabel!K43/IO_tabel!K$46</f>
        <v>-7.3129334035562987E-2</v>
      </c>
      <c r="L43" s="32">
        <f>+IO_tabel!L43/IO_tabel!L$46</f>
        <v>-2.3670346837416634E-2</v>
      </c>
      <c r="M43" s="32">
        <f>+IO_tabel!M43/IO_tabel!M$46</f>
        <v>-6.4715748970323048E-2</v>
      </c>
      <c r="N43" s="32">
        <f>+IO_tabel!N43/IO_tabel!N$46</f>
        <v>0</v>
      </c>
      <c r="O43" s="32">
        <f>+IO_tabel!O43/IO_tabel!O$46</f>
        <v>-6.0628215922826434E-3</v>
      </c>
      <c r="P43" s="32">
        <f>+IO_tabel!P43/IO_tabel!P$46</f>
        <v>7.7275374204702979E-3</v>
      </c>
      <c r="Q43" s="32">
        <f>+IO_tabel!Q43/IO_tabel!Q$46</f>
        <v>-3.5083963783693856E-2</v>
      </c>
      <c r="R43" s="32">
        <f>+IO_tabel!R43/IO_tabel!R$46</f>
        <v>2.7992110515724328E-3</v>
      </c>
      <c r="S43" s="32">
        <f>+IO_tabel!S43/IO_tabel!S$46</f>
        <v>1.0081731629807101E-3</v>
      </c>
      <c r="T43" s="32">
        <f>+IO_tabel!T43/IO_tabel!T$46</f>
        <v>8.3114509070817029E-4</v>
      </c>
      <c r="U43" s="32">
        <f>+IO_tabel!U43/IO_tabel!U$46</f>
        <v>5.5857222565244813E-4</v>
      </c>
      <c r="V43" s="32">
        <f>+IO_tabel!V43/IO_tabel!V$46</f>
        <v>3.7090133163467554E-3</v>
      </c>
      <c r="W43" s="32">
        <f>+IO_tabel!W43/IO_tabel!W$46</f>
        <v>1.5792616291725864E-3</v>
      </c>
      <c r="X43" s="32">
        <f>+IO_tabel!X43/IO_tabel!X$46</f>
        <v>1.23612627431532E-3</v>
      </c>
      <c r="Y43" s="32">
        <f>+IO_tabel!Y43/IO_tabel!Y$46</f>
        <v>1.9360332016810783E-3</v>
      </c>
      <c r="Z43" s="32">
        <f>+IO_tabel!Z43/IO_tabel!Z$46</f>
        <v>7.6288179701696954E-4</v>
      </c>
      <c r="AA43" s="32">
        <f>+IO_tabel!AA43/IO_tabel!AA$46</f>
        <v>6.570206527536682E-4</v>
      </c>
      <c r="AB43" s="32">
        <f>+IO_tabel!AB43/IO_tabel!AB$46</f>
        <v>-1.0696578519651047E-3</v>
      </c>
      <c r="AC43" s="32">
        <f>+IO_tabel!AC43/IO_tabel!AC$46</f>
        <v>-1.173354852993622E-2</v>
      </c>
      <c r="AD43" s="32">
        <f>+IO_tabel!AD43/IO_tabel!AD$46</f>
        <v>1.9564124919071064E-3</v>
      </c>
      <c r="AE43" s="32">
        <f>+IO_tabel!AE43/IO_tabel!AE$46</f>
        <v>4.3707704191765952E-4</v>
      </c>
      <c r="AF43" s="32">
        <f>+IO_tabel!AF43/IO_tabel!AF$46</f>
        <v>3.2631823549227415E-4</v>
      </c>
      <c r="AG43" s="32">
        <f>+IO_tabel!AG43/IO_tabel!AG$46</f>
        <v>1.9396250713101188E-4</v>
      </c>
      <c r="AH43" s="32">
        <f>+IO_tabel!AH43/IO_tabel!AH$46</f>
        <v>-3.7929401809832938E-2</v>
      </c>
      <c r="AI43" s="32">
        <f>+IO_tabel!AI43/IO_tabel!AI$46</f>
        <v>3.9684644264529395E-3</v>
      </c>
    </row>
    <row r="44" spans="1:35" x14ac:dyDescent="0.2">
      <c r="A44" s="15" t="s">
        <v>143</v>
      </c>
      <c r="B44" s="32">
        <f>+IO_tabel!B44/IO_tabel!B$46</f>
        <v>4.2489389273329178E-3</v>
      </c>
      <c r="C44" s="32">
        <f>+IO_tabel!C44/IO_tabel!C$46</f>
        <v>0.25666725037792393</v>
      </c>
      <c r="D44" s="32">
        <f>+IO_tabel!D44/IO_tabel!D$46</f>
        <v>0.25349160857541286</v>
      </c>
      <c r="E44" s="32">
        <f>+IO_tabel!E44/IO_tabel!E$46</f>
        <v>0.28271817789380504</v>
      </c>
      <c r="F44" s="32">
        <f>+IO_tabel!F44/IO_tabel!F$46</f>
        <v>0.1309796768792813</v>
      </c>
      <c r="G44" s="32">
        <f>+IO_tabel!G44/IO_tabel!G$46</f>
        <v>0.17111550898261846</v>
      </c>
      <c r="H44" s="32">
        <f>+IO_tabel!H44/IO_tabel!H$46</f>
        <v>8.8041306945093753E-2</v>
      </c>
      <c r="I44" s="32">
        <f>+IO_tabel!I44/IO_tabel!I$46</f>
        <v>0.12643828834231668</v>
      </c>
      <c r="J44" s="32">
        <f>+IO_tabel!J44/IO_tabel!J$46</f>
        <v>7.5216885749873688E-2</v>
      </c>
      <c r="K44" s="32">
        <f>+IO_tabel!K44/IO_tabel!K$46</f>
        <v>0.19640220946968989</v>
      </c>
      <c r="L44" s="32">
        <f>+IO_tabel!L44/IO_tabel!L$46</f>
        <v>0.29387442187851792</v>
      </c>
      <c r="M44" s="32">
        <f>+IO_tabel!M44/IO_tabel!M$46</f>
        <v>0.16696890325151006</v>
      </c>
      <c r="N44" s="32">
        <f>+IO_tabel!N44/IO_tabel!N$46</f>
        <v>0.16480448460812661</v>
      </c>
      <c r="O44" s="32">
        <f>+IO_tabel!O44/IO_tabel!O$46</f>
        <v>0.26008173223358244</v>
      </c>
      <c r="P44" s="32">
        <f>+IO_tabel!P44/IO_tabel!P$46</f>
        <v>0.26353946947161844</v>
      </c>
      <c r="Q44" s="32">
        <f>+IO_tabel!Q44/IO_tabel!Q$46</f>
        <v>0.22686625454941695</v>
      </c>
      <c r="R44" s="32">
        <f>+IO_tabel!R44/IO_tabel!R$46</f>
        <v>0.34814814235779246</v>
      </c>
      <c r="S44" s="32">
        <f>+IO_tabel!S44/IO_tabel!S$46</f>
        <v>0.33824025912332978</v>
      </c>
      <c r="T44" s="32">
        <f>+IO_tabel!T44/IO_tabel!T$46</f>
        <v>0.21205090019584688</v>
      </c>
      <c r="U44" s="32">
        <f>+IO_tabel!U44/IO_tabel!U$46</f>
        <v>0.30200362192581826</v>
      </c>
      <c r="V44" s="32">
        <f>+IO_tabel!V44/IO_tabel!V$46</f>
        <v>0.35327054962298349</v>
      </c>
      <c r="W44" s="32">
        <f>+IO_tabel!W44/IO_tabel!W$46</f>
        <v>0.27807484634503987</v>
      </c>
      <c r="X44" s="32">
        <f>+IO_tabel!X44/IO_tabel!X$46</f>
        <v>0.3825891078146883</v>
      </c>
      <c r="Y44" s="32">
        <f>+IO_tabel!Y44/IO_tabel!Y$46</f>
        <v>0.25089016393487562</v>
      </c>
      <c r="Z44" s="32">
        <f>+IO_tabel!Z44/IO_tabel!Z$46</f>
        <v>0.28421398038899476</v>
      </c>
      <c r="AA44" s="32">
        <f>+IO_tabel!AA44/IO_tabel!AA$46</f>
        <v>0.26609047410030034</v>
      </c>
      <c r="AB44" s="32">
        <f>+IO_tabel!AB44/IO_tabel!AB$46</f>
        <v>6.3125736700428009E-2</v>
      </c>
      <c r="AC44" s="32">
        <f>+IO_tabel!AC44/IO_tabel!AC$46</f>
        <v>0.40268026499676368</v>
      </c>
      <c r="AD44" s="32">
        <f>+IO_tabel!AD44/IO_tabel!AD$46</f>
        <v>0.46638572156011948</v>
      </c>
      <c r="AE44" s="32">
        <f>+IO_tabel!AE44/IO_tabel!AE$46</f>
        <v>0.68018445677871653</v>
      </c>
      <c r="AF44" s="32">
        <f>+IO_tabel!AF44/IO_tabel!AF$46</f>
        <v>0.4752705994342461</v>
      </c>
      <c r="AG44" s="32">
        <f>+IO_tabel!AG44/IO_tabel!AG$46</f>
        <v>0.66626217831190915</v>
      </c>
      <c r="AH44" s="32">
        <f>+IO_tabel!AH44/IO_tabel!AH$46</f>
        <v>0.39443917516291666</v>
      </c>
      <c r="AI44" s="32">
        <f>+IO_tabel!AI44/IO_tabel!AI$46</f>
        <v>0.15938542959112631</v>
      </c>
    </row>
    <row r="45" spans="1:35" x14ac:dyDescent="0.2">
      <c r="A45" s="15" t="s">
        <v>144</v>
      </c>
      <c r="B45" s="32">
        <f>+IO_tabel!B45/IO_tabel!B$46</f>
        <v>0.97966780097353656</v>
      </c>
      <c r="C45" s="32">
        <f>+IO_tabel!C45/IO_tabel!C$46</f>
        <v>0.44661427510400464</v>
      </c>
      <c r="D45" s="32">
        <f>+IO_tabel!D45/IO_tabel!D$46</f>
        <v>0.44127230663101064</v>
      </c>
      <c r="E45" s="32">
        <f>+IO_tabel!E45/IO_tabel!E$46</f>
        <v>0.49195114319080235</v>
      </c>
      <c r="F45" s="32">
        <f>+IO_tabel!F45/IO_tabel!F$46</f>
        <v>0.48892726846661433</v>
      </c>
      <c r="G45" s="32">
        <f>+IO_tabel!G45/IO_tabel!G$46</f>
        <v>0.24271583254831808</v>
      </c>
      <c r="H45" s="32">
        <f>+IO_tabel!H45/IO_tabel!H$46</f>
        <v>0.3666816555349246</v>
      </c>
      <c r="I45" s="32">
        <f>+IO_tabel!I45/IO_tabel!I$46</f>
        <v>-0.13054586939054591</v>
      </c>
      <c r="J45" s="32">
        <f>+IO_tabel!J45/IO_tabel!J$46</f>
        <v>0.31742674224449113</v>
      </c>
      <c r="K45" s="32">
        <f>+IO_tabel!K45/IO_tabel!K$46</f>
        <v>0.36847401318219275</v>
      </c>
      <c r="L45" s="32">
        <f>+IO_tabel!L45/IO_tabel!L$46</f>
        <v>0.11502993646746867</v>
      </c>
      <c r="M45" s="32">
        <f>+IO_tabel!M45/IO_tabel!M$46</f>
        <v>0.46373815791813183</v>
      </c>
      <c r="N45" s="32">
        <f>+IO_tabel!N45/IO_tabel!N$46</f>
        <v>0.21155297453212688</v>
      </c>
      <c r="O45" s="32">
        <f>+IO_tabel!O45/IO_tabel!O$46</f>
        <v>0.22248772324955909</v>
      </c>
      <c r="P45" s="32">
        <f>+IO_tabel!P45/IO_tabel!P$46</f>
        <v>0.1086300473762265</v>
      </c>
      <c r="Q45" s="32">
        <f>+IO_tabel!Q45/IO_tabel!Q$46</f>
        <v>0.46259894263600226</v>
      </c>
      <c r="R45" s="32">
        <f>+IO_tabel!R45/IO_tabel!R$46</f>
        <v>0.25217702733902658</v>
      </c>
      <c r="S45" s="32">
        <f>+IO_tabel!S45/IO_tabel!S$46</f>
        <v>0.19903036584088482</v>
      </c>
      <c r="T45" s="32">
        <f>+IO_tabel!T45/IO_tabel!T$46</f>
        <v>0.23475866244984178</v>
      </c>
      <c r="U45" s="32">
        <f>+IO_tabel!U45/IO_tabel!U$46</f>
        <v>0.14350319112224158</v>
      </c>
      <c r="V45" s="32">
        <f>+IO_tabel!V45/IO_tabel!V$46</f>
        <v>3.094860515570854E-2</v>
      </c>
      <c r="W45" s="32">
        <f>+IO_tabel!W45/IO_tabel!W$46</f>
        <v>0.16864748472604127</v>
      </c>
      <c r="X45" s="32">
        <f>+IO_tabel!X45/IO_tabel!X$46</f>
        <v>5.8959165650542711E-2</v>
      </c>
      <c r="Y45" s="32">
        <f>+IO_tabel!Y45/IO_tabel!Y$46</f>
        <v>0.34780395004943843</v>
      </c>
      <c r="Z45" s="32">
        <f>+IO_tabel!Z45/IO_tabel!Z$46</f>
        <v>0.14271406516242208</v>
      </c>
      <c r="AA45" s="32">
        <f>+IO_tabel!AA45/IO_tabel!AA$46</f>
        <v>0.38752674055688069</v>
      </c>
      <c r="AB45" s="32">
        <f>+IO_tabel!AB45/IO_tabel!AB$46</f>
        <v>0.67021696952768994</v>
      </c>
      <c r="AC45" s="32">
        <f>+IO_tabel!AC45/IO_tabel!AC$46</f>
        <v>0.28470833856195854</v>
      </c>
      <c r="AD45" s="32">
        <f>+IO_tabel!AD45/IO_tabel!AD$46</f>
        <v>3.7920405844412662E-2</v>
      </c>
      <c r="AE45" s="32">
        <f>+IO_tabel!AE45/IO_tabel!AE$46</f>
        <v>2.2268689343456067E-2</v>
      </c>
      <c r="AF45" s="32">
        <f>+IO_tabel!AF45/IO_tabel!AF$46</f>
        <v>5.279594589668319E-2</v>
      </c>
      <c r="AG45" s="32">
        <f>+IO_tabel!AG45/IO_tabel!AG$46</f>
        <v>2.1762834845905604E-2</v>
      </c>
      <c r="AH45" s="32">
        <f>+IO_tabel!AH45/IO_tabel!AH$46</f>
        <v>0.16632487277897046</v>
      </c>
      <c r="AI45" s="32">
        <f>+IO_tabel!AI45/IO_tabel!AI$46</f>
        <v>0.25126941889587673</v>
      </c>
    </row>
    <row r="46" spans="1:35" ht="12.75" thickBot="1" x14ac:dyDescent="0.25">
      <c r="A46" s="25" t="s">
        <v>145</v>
      </c>
      <c r="B46" s="34">
        <f>+IO_tabel!B46/IO_tabel!B$46</f>
        <v>1</v>
      </c>
      <c r="C46" s="34">
        <f>+IO_tabel!C46/IO_tabel!C$46</f>
        <v>1</v>
      </c>
      <c r="D46" s="34">
        <f>+IO_tabel!D46/IO_tabel!D$46</f>
        <v>1</v>
      </c>
      <c r="E46" s="34">
        <f>+IO_tabel!E46/IO_tabel!E$46</f>
        <v>1</v>
      </c>
      <c r="F46" s="34">
        <f>+IO_tabel!F46/IO_tabel!F$46</f>
        <v>1</v>
      </c>
      <c r="G46" s="34">
        <f>+IO_tabel!G46/IO_tabel!G$46</f>
        <v>1</v>
      </c>
      <c r="H46" s="34">
        <f>+IO_tabel!H46/IO_tabel!H$46</f>
        <v>1</v>
      </c>
      <c r="I46" s="34">
        <f>+IO_tabel!I46/IO_tabel!I$46</f>
        <v>1</v>
      </c>
      <c r="J46" s="34">
        <f>+IO_tabel!J46/IO_tabel!J$46</f>
        <v>1</v>
      </c>
      <c r="K46" s="34">
        <f>+IO_tabel!K46/IO_tabel!K$46</f>
        <v>1</v>
      </c>
      <c r="L46" s="34">
        <f>+IO_tabel!L46/IO_tabel!L$46</f>
        <v>1</v>
      </c>
      <c r="M46" s="34">
        <f>+IO_tabel!M46/IO_tabel!M$46</f>
        <v>1</v>
      </c>
      <c r="N46" s="34">
        <f>+IO_tabel!N46/IO_tabel!N$46</f>
        <v>1</v>
      </c>
      <c r="O46" s="34">
        <f>+IO_tabel!O46/IO_tabel!O$46</f>
        <v>1</v>
      </c>
      <c r="P46" s="34">
        <f>+IO_tabel!P46/IO_tabel!P$46</f>
        <v>1</v>
      </c>
      <c r="Q46" s="34">
        <f>+IO_tabel!Q46/IO_tabel!Q$46</f>
        <v>1</v>
      </c>
      <c r="R46" s="34">
        <f>+IO_tabel!R46/IO_tabel!R$46</f>
        <v>1</v>
      </c>
      <c r="S46" s="34">
        <f>+IO_tabel!S46/IO_tabel!S$46</f>
        <v>1</v>
      </c>
      <c r="T46" s="34">
        <f>+IO_tabel!T46/IO_tabel!T$46</f>
        <v>1</v>
      </c>
      <c r="U46" s="34">
        <f>+IO_tabel!U46/IO_tabel!U$46</f>
        <v>1</v>
      </c>
      <c r="V46" s="34">
        <f>+IO_tabel!V46/IO_tabel!V$46</f>
        <v>1</v>
      </c>
      <c r="W46" s="34">
        <f>+IO_tabel!W46/IO_tabel!W$46</f>
        <v>1</v>
      </c>
      <c r="X46" s="34">
        <f>+IO_tabel!X46/IO_tabel!X$46</f>
        <v>1</v>
      </c>
      <c r="Y46" s="34">
        <f>+IO_tabel!Y46/IO_tabel!Y$46</f>
        <v>1</v>
      </c>
      <c r="Z46" s="34">
        <f>+IO_tabel!Z46/IO_tabel!Z$46</f>
        <v>1</v>
      </c>
      <c r="AA46" s="34">
        <f>+IO_tabel!AA46/IO_tabel!AA$46</f>
        <v>1</v>
      </c>
      <c r="AB46" s="34">
        <f>+IO_tabel!AB46/IO_tabel!AB$46</f>
        <v>1</v>
      </c>
      <c r="AC46" s="34">
        <f>+IO_tabel!AC46/IO_tabel!AC$46</f>
        <v>1</v>
      </c>
      <c r="AD46" s="34">
        <f>+IO_tabel!AD46/IO_tabel!AD$46</f>
        <v>1</v>
      </c>
      <c r="AE46" s="34">
        <f>+IO_tabel!AE46/IO_tabel!AE$46</f>
        <v>1</v>
      </c>
      <c r="AF46" s="34">
        <f>+IO_tabel!AF46/IO_tabel!AF$46</f>
        <v>1</v>
      </c>
      <c r="AG46" s="34">
        <f>+IO_tabel!AG46/IO_tabel!AG$46</f>
        <v>1</v>
      </c>
      <c r="AH46" s="34">
        <f>+IO_tabel!AH46/IO_tabel!AH$46</f>
        <v>1</v>
      </c>
      <c r="AI46" s="34">
        <f>+IO_tabel!AI46/IO_tabel!AI$46</f>
        <v>1</v>
      </c>
    </row>
    <row r="47" spans="1:35" ht="12.75" thickTop="1" x14ac:dyDescent="0.2">
      <c r="B47" s="7"/>
    </row>
  </sheetData>
  <pageMargins left="0.78740157480314965" right="0.78740157480314965" top="1.1811023622047245" bottom="0.94488188976377963" header="0" footer="0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" x14ac:dyDescent="0.2"/>
  <cols>
    <col min="1" max="1" width="30.140625" style="7" bestFit="1" customWidth="1"/>
    <col min="2" max="2" width="8.7109375" style="18" customWidth="1"/>
    <col min="3" max="35" width="8.7109375" style="7" customWidth="1"/>
    <col min="36" max="16384" width="9.140625" style="7"/>
  </cols>
  <sheetData>
    <row r="1" spans="1:35" ht="90" customHeight="1" x14ac:dyDescent="0.2">
      <c r="A1" s="39" t="s">
        <v>146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</row>
    <row r="2" spans="1:35" ht="15" customHeight="1" thickBot="1" x14ac:dyDescent="0.25">
      <c r="A2" s="8"/>
      <c r="B2" s="9" t="s">
        <v>52</v>
      </c>
      <c r="C2" s="9" t="s">
        <v>53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59</v>
      </c>
      <c r="J2" s="9" t="s">
        <v>60</v>
      </c>
      <c r="K2" s="9" t="s">
        <v>61</v>
      </c>
      <c r="L2" s="9" t="s">
        <v>62</v>
      </c>
      <c r="M2" s="9" t="s">
        <v>63</v>
      </c>
      <c r="N2" s="9" t="s">
        <v>64</v>
      </c>
      <c r="O2" s="9" t="s">
        <v>65</v>
      </c>
      <c r="P2" s="9" t="s">
        <v>66</v>
      </c>
      <c r="Q2" s="9" t="s">
        <v>67</v>
      </c>
      <c r="R2" s="9" t="s">
        <v>68</v>
      </c>
      <c r="S2" s="9" t="s">
        <v>69</v>
      </c>
      <c r="T2" s="9" t="s">
        <v>70</v>
      </c>
      <c r="U2" s="9" t="s">
        <v>71</v>
      </c>
      <c r="V2" s="9" t="s">
        <v>72</v>
      </c>
      <c r="W2" s="9" t="s">
        <v>73</v>
      </c>
      <c r="X2" s="9" t="s">
        <v>74</v>
      </c>
      <c r="Y2" s="9" t="s">
        <v>75</v>
      </c>
      <c r="Z2" s="9" t="s">
        <v>76</v>
      </c>
      <c r="AA2" s="9" t="s">
        <v>77</v>
      </c>
      <c r="AB2" s="9" t="s">
        <v>78</v>
      </c>
      <c r="AC2" s="9" t="s">
        <v>79</v>
      </c>
      <c r="AD2" s="9" t="s">
        <v>80</v>
      </c>
      <c r="AE2" s="9" t="s">
        <v>81</v>
      </c>
      <c r="AF2" s="9" t="s">
        <v>82</v>
      </c>
      <c r="AG2" s="9" t="s">
        <v>83</v>
      </c>
      <c r="AH2" s="9" t="s">
        <v>84</v>
      </c>
      <c r="AI2" s="9" t="s">
        <v>85</v>
      </c>
    </row>
    <row r="3" spans="1:35" x14ac:dyDescent="0.2">
      <c r="A3" s="15" t="s">
        <v>103</v>
      </c>
      <c r="B3" s="37">
        <v>1.0000723092375561</v>
      </c>
      <c r="C3" s="37">
        <v>1.9597167273491818E-2</v>
      </c>
      <c r="D3" s="37">
        <v>3.9884310281723392E-3</v>
      </c>
      <c r="E3" s="37">
        <v>4.7546058135420595E-3</v>
      </c>
      <c r="F3" s="37">
        <v>9.791625544156139E-4</v>
      </c>
      <c r="G3" s="37">
        <v>2.7476956637381183E-2</v>
      </c>
      <c r="H3" s="37">
        <v>5.1138865827437163E-4</v>
      </c>
      <c r="I3" s="37">
        <v>0.73563887328526478</v>
      </c>
      <c r="J3" s="37">
        <v>1.2319517514506235E-3</v>
      </c>
      <c r="K3" s="37">
        <v>1.1263852008775732E-3</v>
      </c>
      <c r="L3" s="37">
        <v>1.0584132408763269E-3</v>
      </c>
      <c r="M3" s="37">
        <v>5.83390997724789E-4</v>
      </c>
      <c r="N3" s="37">
        <v>8.0184929405642223E-3</v>
      </c>
      <c r="O3" s="37">
        <v>1.6133592387410833E-3</v>
      </c>
      <c r="P3" s="37">
        <v>5.3605545997105963E-4</v>
      </c>
      <c r="Q3" s="37">
        <v>3.7921407781711805E-3</v>
      </c>
      <c r="R3" s="37">
        <v>9.0448678595907649E-4</v>
      </c>
      <c r="S3" s="37">
        <v>9.1770481281431844E-4</v>
      </c>
      <c r="T3" s="37">
        <v>1.3617457183767189E-3</v>
      </c>
      <c r="U3" s="37">
        <v>7.4941552499042886E-4</v>
      </c>
      <c r="V3" s="37">
        <v>1.9095661495529112E-3</v>
      </c>
      <c r="W3" s="37">
        <v>3.1145258235671471E-2</v>
      </c>
      <c r="X3" s="37">
        <v>2.8625659804253772E-3</v>
      </c>
      <c r="Y3" s="37">
        <v>1.3102989926828401E-3</v>
      </c>
      <c r="Z3" s="37">
        <v>8.9100033806171885E-3</v>
      </c>
      <c r="AA3" s="37">
        <v>1.0371696670785676E-3</v>
      </c>
      <c r="AB3" s="37">
        <v>4.3955563960978658E-4</v>
      </c>
      <c r="AC3" s="37">
        <v>4.3396689614297939E-3</v>
      </c>
      <c r="AD3" s="37">
        <v>6.8554873125858265E-3</v>
      </c>
      <c r="AE3" s="37">
        <v>5.0441146410353339E-3</v>
      </c>
      <c r="AF3" s="37">
        <v>1.7967927584488928E-2</v>
      </c>
      <c r="AG3" s="37">
        <v>1.4361715741123484E-2</v>
      </c>
      <c r="AH3" s="37">
        <v>5.6277630451208897E-3</v>
      </c>
      <c r="AI3" s="37">
        <v>3.7278525848047118E-3</v>
      </c>
    </row>
    <row r="4" spans="1:35" x14ac:dyDescent="0.2">
      <c r="A4" s="15" t="s">
        <v>104</v>
      </c>
      <c r="B4" s="37">
        <v>2.3700602241027098E-5</v>
      </c>
      <c r="C4" s="37">
        <v>1.0016287359570222</v>
      </c>
      <c r="D4" s="37">
        <v>4.946724619761825E-4</v>
      </c>
      <c r="E4" s="37">
        <v>3.7053801292246676E-4</v>
      </c>
      <c r="F4" s="37">
        <v>2.8682508086944861E-4</v>
      </c>
      <c r="G4" s="37">
        <v>0.18053590020654145</v>
      </c>
      <c r="H4" s="37">
        <v>1.458421876871976E-4</v>
      </c>
      <c r="I4" s="37">
        <v>1.1181246013342232E-3</v>
      </c>
      <c r="J4" s="37">
        <v>3.5682911536322919E-4</v>
      </c>
      <c r="K4" s="37">
        <v>2.5221401590952804E-4</v>
      </c>
      <c r="L4" s="37">
        <v>1.5167739723925179E-4</v>
      </c>
      <c r="M4" s="37">
        <v>8.0479296309308619E-5</v>
      </c>
      <c r="N4" s="37">
        <v>2.8565225377322999E-3</v>
      </c>
      <c r="O4" s="37">
        <v>4.9380634504161524E-4</v>
      </c>
      <c r="P4" s="37">
        <v>1.4939048519002819E-4</v>
      </c>
      <c r="Q4" s="37">
        <v>3.7046389198451551E-4</v>
      </c>
      <c r="R4" s="37">
        <v>2.698368713070877E-4</v>
      </c>
      <c r="S4" s="37">
        <v>2.6981914610417745E-4</v>
      </c>
      <c r="T4" s="37">
        <v>3.4512686256812323E-4</v>
      </c>
      <c r="U4" s="37">
        <v>2.308817269358062E-4</v>
      </c>
      <c r="V4" s="37">
        <v>5.759581127056546E-4</v>
      </c>
      <c r="W4" s="37">
        <v>9.5913813796804914E-3</v>
      </c>
      <c r="X4" s="37">
        <v>9.0145127762014871E-4</v>
      </c>
      <c r="Y4" s="37">
        <v>4.351030345498421E-4</v>
      </c>
      <c r="Z4" s="37">
        <v>3.4657399089411301E-3</v>
      </c>
      <c r="AA4" s="37">
        <v>3.6940567282101278E-4</v>
      </c>
      <c r="AB4" s="37">
        <v>1.4711133942461814E-4</v>
      </c>
      <c r="AC4" s="37">
        <v>1.6717794720216394E-3</v>
      </c>
      <c r="AD4" s="37">
        <v>2.4845967938032926E-3</v>
      </c>
      <c r="AE4" s="37">
        <v>2.9588115528341322E-3</v>
      </c>
      <c r="AF4" s="37">
        <v>3.666155673202266E-3</v>
      </c>
      <c r="AG4" s="37">
        <v>3.8610887240935229E-3</v>
      </c>
      <c r="AH4" s="37">
        <v>1.809632909626713E-3</v>
      </c>
      <c r="AI4" s="37">
        <v>1.404797836951034E-3</v>
      </c>
    </row>
    <row r="5" spans="1:35" x14ac:dyDescent="0.2">
      <c r="A5" s="15" t="s">
        <v>105</v>
      </c>
      <c r="B5" s="37">
        <v>3.1158922953647593E-5</v>
      </c>
      <c r="C5" s="37">
        <v>5.0974680332416533E-3</v>
      </c>
      <c r="D5" s="37">
        <v>1.0006385675863665</v>
      </c>
      <c r="E5" s="37">
        <v>9.9400177959338247E-3</v>
      </c>
      <c r="F5" s="37">
        <v>4.1515339207960042E-4</v>
      </c>
      <c r="G5" s="37">
        <v>0.24748083653826716</v>
      </c>
      <c r="H5" s="37">
        <v>2.0286775711460646E-4</v>
      </c>
      <c r="I5" s="37">
        <v>1.5542778482099031E-3</v>
      </c>
      <c r="J5" s="37">
        <v>5.4760412756940972E-4</v>
      </c>
      <c r="K5" s="37">
        <v>3.5484983819814622E-4</v>
      </c>
      <c r="L5" s="37">
        <v>2.2124014429307661E-4</v>
      </c>
      <c r="M5" s="37">
        <v>1.185710788653085E-4</v>
      </c>
      <c r="N5" s="37">
        <v>3.9033687403805511E-3</v>
      </c>
      <c r="O5" s="37">
        <v>6.5722703719394294E-4</v>
      </c>
      <c r="P5" s="37">
        <v>2.064268168111294E-4</v>
      </c>
      <c r="Q5" s="37">
        <v>5.6485621805745802E-4</v>
      </c>
      <c r="R5" s="37">
        <v>3.7578909140958716E-4</v>
      </c>
      <c r="S5" s="37">
        <v>3.8576328234471338E-4</v>
      </c>
      <c r="T5" s="37">
        <v>4.7519570905673805E-4</v>
      </c>
      <c r="U5" s="37">
        <v>3.287843030846954E-4</v>
      </c>
      <c r="V5" s="37">
        <v>8.9524676956254502E-4</v>
      </c>
      <c r="W5" s="37">
        <v>1.7461358708406857E-2</v>
      </c>
      <c r="X5" s="37">
        <v>1.2973495589160737E-3</v>
      </c>
      <c r="Y5" s="37">
        <v>6.6168860903832217E-4</v>
      </c>
      <c r="Z5" s="37">
        <v>4.605917305197901E-3</v>
      </c>
      <c r="AA5" s="37">
        <v>5.1854599272478945E-4</v>
      </c>
      <c r="AB5" s="37">
        <v>2.0082171003160337E-4</v>
      </c>
      <c r="AC5" s="37">
        <v>2.2300283612256225E-3</v>
      </c>
      <c r="AD5" s="37">
        <v>3.2298509112972489E-3</v>
      </c>
      <c r="AE5" s="37">
        <v>4.1050370238967177E-3</v>
      </c>
      <c r="AF5" s="37">
        <v>5.6187043519711558E-3</v>
      </c>
      <c r="AG5" s="37">
        <v>5.9791913647372014E-3</v>
      </c>
      <c r="AH5" s="37">
        <v>2.4672844603772118E-3</v>
      </c>
      <c r="AI5" s="37">
        <v>1.8766596900958974E-3</v>
      </c>
    </row>
    <row r="6" spans="1:35" x14ac:dyDescent="0.2">
      <c r="A6" s="15" t="s">
        <v>106</v>
      </c>
      <c r="B6" s="37">
        <v>2.7204652036437045E-6</v>
      </c>
      <c r="C6" s="37">
        <v>5.7066634244627257E-4</v>
      </c>
      <c r="D6" s="37">
        <v>4.4177809156563754E-5</v>
      </c>
      <c r="E6" s="37">
        <v>1.0021730694956579</v>
      </c>
      <c r="F6" s="37">
        <v>7.878552360794735E-5</v>
      </c>
      <c r="G6" s="37">
        <v>5.1622624570599074E-2</v>
      </c>
      <c r="H6" s="37">
        <v>3.4186279433379546E-5</v>
      </c>
      <c r="I6" s="37">
        <v>2.3281318803491317E-4</v>
      </c>
      <c r="J6" s="37">
        <v>1.3317200540182209E-4</v>
      </c>
      <c r="K6" s="37">
        <v>5.6205637214100002E-5</v>
      </c>
      <c r="L6" s="37">
        <v>4.2858276192712718E-5</v>
      </c>
      <c r="M6" s="37">
        <v>2.4405794396560673E-5</v>
      </c>
      <c r="N6" s="37">
        <v>4.9679176900857764E-4</v>
      </c>
      <c r="O6" s="37">
        <v>6.7151103368070378E-5</v>
      </c>
      <c r="P6" s="37">
        <v>2.8951137445902012E-5</v>
      </c>
      <c r="Q6" s="37">
        <v>1.3617319262343902E-4</v>
      </c>
      <c r="R6" s="37">
        <v>5.9935348426076343E-5</v>
      </c>
      <c r="S6" s="37">
        <v>6.7065004835411405E-5</v>
      </c>
      <c r="T6" s="37">
        <v>6.6242048921776292E-5</v>
      </c>
      <c r="U6" s="37">
        <v>5.5713279498236275E-5</v>
      </c>
      <c r="V6" s="37">
        <v>2.2668002742172859E-4</v>
      </c>
      <c r="W6" s="37">
        <v>6.7372406296436205E-3</v>
      </c>
      <c r="X6" s="37">
        <v>2.3915405816424793E-4</v>
      </c>
      <c r="Y6" s="37">
        <v>1.5394702679968317E-4</v>
      </c>
      <c r="Z6" s="37">
        <v>4.5637712087622103E-4</v>
      </c>
      <c r="AA6" s="37">
        <v>8.0653157791579623E-5</v>
      </c>
      <c r="AB6" s="37">
        <v>2.5651759445475547E-5</v>
      </c>
      <c r="AC6" s="37">
        <v>2.2975233697200616E-4</v>
      </c>
      <c r="AD6" s="37">
        <v>2.3884530660525747E-4</v>
      </c>
      <c r="AE6" s="37">
        <v>1.5374018397948785E-3</v>
      </c>
      <c r="AF6" s="37">
        <v>2.3717997737690392E-3</v>
      </c>
      <c r="AG6" s="37">
        <v>3.0586280975826909E-3</v>
      </c>
      <c r="AH6" s="37">
        <v>3.0808606640959002E-4</v>
      </c>
      <c r="AI6" s="37">
        <v>1.963696874417157E-4</v>
      </c>
    </row>
    <row r="7" spans="1:35" x14ac:dyDescent="0.2">
      <c r="A7" s="15" t="s">
        <v>107</v>
      </c>
      <c r="B7" s="37">
        <v>2.055079773508796E-6</v>
      </c>
      <c r="C7" s="37">
        <v>1.5730800219128556E-4</v>
      </c>
      <c r="D7" s="37">
        <v>8.0252995074415624E-5</v>
      </c>
      <c r="E7" s="37">
        <v>7.2642509418359546E-5</v>
      </c>
      <c r="F7" s="37">
        <v>1.2335321181148218</v>
      </c>
      <c r="G7" s="37">
        <v>5.8263887988191653E-5</v>
      </c>
      <c r="H7" s="37">
        <v>4.2566687297882451E-5</v>
      </c>
      <c r="I7" s="37">
        <v>6.3051759913465151E-5</v>
      </c>
      <c r="J7" s="37">
        <v>4.7302247558301138E-5</v>
      </c>
      <c r="K7" s="37">
        <v>5.1379350147789007E-2</v>
      </c>
      <c r="L7" s="37">
        <v>1.1304332601667046E-2</v>
      </c>
      <c r="M7" s="37">
        <v>6.2865249409802058E-5</v>
      </c>
      <c r="N7" s="37">
        <v>5.3491516149267553E-5</v>
      </c>
      <c r="O7" s="37">
        <v>1.496275872002938E-3</v>
      </c>
      <c r="P7" s="37">
        <v>2.5748577931584213E-5</v>
      </c>
      <c r="Q7" s="37">
        <v>1.0472783794353146E-4</v>
      </c>
      <c r="R7" s="37">
        <v>4.7885474613857513E-5</v>
      </c>
      <c r="S7" s="37">
        <v>4.5755087798094944E-5</v>
      </c>
      <c r="T7" s="37">
        <v>2.0896082920595545E-4</v>
      </c>
      <c r="U7" s="37">
        <v>4.9580962013954754E-5</v>
      </c>
      <c r="V7" s="37">
        <v>1.7593155427957354E-4</v>
      </c>
      <c r="W7" s="37">
        <v>5.0683895316588245E-5</v>
      </c>
      <c r="X7" s="37">
        <v>4.7919711642414444E-5</v>
      </c>
      <c r="Y7" s="37">
        <v>1.1407027512629292E-4</v>
      </c>
      <c r="Z7" s="37">
        <v>4.950088664976243E-5</v>
      </c>
      <c r="AA7" s="37">
        <v>4.0471733341745666E-5</v>
      </c>
      <c r="AB7" s="37">
        <v>1.7616634759124074E-4</v>
      </c>
      <c r="AC7" s="37">
        <v>3.2954886029833273E-5</v>
      </c>
      <c r="AD7" s="37">
        <v>8.5885784933867045E-5</v>
      </c>
      <c r="AE7" s="37">
        <v>7.3991391905135558E-5</v>
      </c>
      <c r="AF7" s="37">
        <v>5.6247455745468069E-5</v>
      </c>
      <c r="AG7" s="37">
        <v>5.0167681732457395E-5</v>
      </c>
      <c r="AH7" s="37">
        <v>3.4682932714966986E-5</v>
      </c>
      <c r="AI7" s="37">
        <v>3.0839225472009296E-5</v>
      </c>
    </row>
    <row r="8" spans="1:35" x14ac:dyDescent="0.2">
      <c r="A8" s="15" t="s">
        <v>108</v>
      </c>
      <c r="B8" s="37">
        <v>4.2965270886985018E-6</v>
      </c>
      <c r="C8" s="37">
        <v>2.6490164241101669E-4</v>
      </c>
      <c r="D8" s="37">
        <v>8.3149041963774428E-5</v>
      </c>
      <c r="E8" s="37">
        <v>8.6701701903087283E-5</v>
      </c>
      <c r="F8" s="37">
        <v>7.4163383926904673E-5</v>
      </c>
      <c r="G8" s="37">
        <v>1.000091967273057</v>
      </c>
      <c r="H8" s="37">
        <v>3.0519930068814469E-5</v>
      </c>
      <c r="I8" s="37">
        <v>6.749289716698946E-4</v>
      </c>
      <c r="J8" s="37">
        <v>1.1086013423274359E-4</v>
      </c>
      <c r="K8" s="37">
        <v>5.9693086238950943E-5</v>
      </c>
      <c r="L8" s="37">
        <v>4.0778717260710917E-5</v>
      </c>
      <c r="M8" s="37">
        <v>2.2193421703381486E-5</v>
      </c>
      <c r="N8" s="37">
        <v>6.0646933092163547E-4</v>
      </c>
      <c r="O8" s="37">
        <v>9.3876075232059535E-5</v>
      </c>
      <c r="P8" s="37">
        <v>3.2989257274372764E-5</v>
      </c>
      <c r="Q8" s="37">
        <v>1.1297177216780325E-4</v>
      </c>
      <c r="R8" s="37">
        <v>5.906335495621448E-5</v>
      </c>
      <c r="S8" s="37">
        <v>6.7396786050287092E-5</v>
      </c>
      <c r="T8" s="37">
        <v>7.4897486994371937E-5</v>
      </c>
      <c r="U8" s="37">
        <v>5.6937964885452848E-5</v>
      </c>
      <c r="V8" s="37">
        <v>1.8668076278905004E-4</v>
      </c>
      <c r="W8" s="37">
        <v>4.6323702173281063E-3</v>
      </c>
      <c r="X8" s="37">
        <v>2.2831955233116642E-4</v>
      </c>
      <c r="Y8" s="37">
        <v>1.3235381417837068E-4</v>
      </c>
      <c r="Z8" s="37">
        <v>6.5634590820185478E-4</v>
      </c>
      <c r="AA8" s="37">
        <v>8.64831803332224E-5</v>
      </c>
      <c r="AB8" s="37">
        <v>3.1018448972797335E-5</v>
      </c>
      <c r="AC8" s="37">
        <v>3.2168011545089637E-4</v>
      </c>
      <c r="AD8" s="37">
        <v>4.3031052213840596E-4</v>
      </c>
      <c r="AE8" s="37">
        <v>3.2829019361465742E-4</v>
      </c>
      <c r="AF8" s="37">
        <v>4.9668651422250039E-4</v>
      </c>
      <c r="AG8" s="37">
        <v>1.0973927569118856E-3</v>
      </c>
      <c r="AH8" s="37">
        <v>3.8096283537838099E-4</v>
      </c>
      <c r="AI8" s="37">
        <v>2.7180118558268253E-4</v>
      </c>
    </row>
    <row r="9" spans="1:35" x14ac:dyDescent="0.2">
      <c r="A9" s="15" t="s">
        <v>109</v>
      </c>
      <c r="B9" s="37">
        <v>2.2593921922497228E-5</v>
      </c>
      <c r="C9" s="37">
        <v>1.1726781006704858E-3</v>
      </c>
      <c r="D9" s="37">
        <v>3.9558344924186682E-4</v>
      </c>
      <c r="E9" s="37">
        <v>5.4195971332437749E-4</v>
      </c>
      <c r="F9" s="37">
        <v>5.8701838561076903E-4</v>
      </c>
      <c r="G9" s="37">
        <v>3.6406459234627955E-4</v>
      </c>
      <c r="H9" s="37">
        <v>1.0001858554970462</v>
      </c>
      <c r="I9" s="37">
        <v>1.4772553120911956E-3</v>
      </c>
      <c r="J9" s="37">
        <v>7.8998577361540361E-4</v>
      </c>
      <c r="K9" s="37">
        <v>5.7847884397288691E-4</v>
      </c>
      <c r="L9" s="37">
        <v>2.8069108667035743E-4</v>
      </c>
      <c r="M9" s="37">
        <v>1.4933218847362162E-4</v>
      </c>
      <c r="N9" s="37">
        <v>3.5805910043236458E-3</v>
      </c>
      <c r="O9" s="37">
        <v>5.175548204157446E-4</v>
      </c>
      <c r="P9" s="37">
        <v>2.6736545564099362E-4</v>
      </c>
      <c r="Q9" s="37">
        <v>7.887740355441141E-4</v>
      </c>
      <c r="R9" s="37">
        <v>3.6265353214052468E-4</v>
      </c>
      <c r="S9" s="37">
        <v>4.3753031419169848E-4</v>
      </c>
      <c r="T9" s="37">
        <v>4.4844961349504493E-4</v>
      </c>
      <c r="U9" s="37">
        <v>3.6617841153575197E-4</v>
      </c>
      <c r="V9" s="37">
        <v>1.3477401051903229E-3</v>
      </c>
      <c r="W9" s="37">
        <v>3.721774615601648E-2</v>
      </c>
      <c r="X9" s="37">
        <v>1.4949830756746762E-3</v>
      </c>
      <c r="Y9" s="37">
        <v>9.3410700115339953E-4</v>
      </c>
      <c r="Z9" s="37">
        <v>3.5838674375011938E-3</v>
      </c>
      <c r="AA9" s="37">
        <v>5.4249644438312497E-4</v>
      </c>
      <c r="AB9" s="37">
        <v>1.8309198554485276E-4</v>
      </c>
      <c r="AC9" s="37">
        <v>1.7767532968655851E-3</v>
      </c>
      <c r="AD9" s="37">
        <v>2.168086821006394E-3</v>
      </c>
      <c r="AE9" s="37">
        <v>1.6628533086844078E-3</v>
      </c>
      <c r="AF9" s="37">
        <v>3.7084683137611155E-3</v>
      </c>
      <c r="AG9" s="37">
        <v>6.0413391260141659E-3</v>
      </c>
      <c r="AH9" s="37">
        <v>2.2365997878198056E-3</v>
      </c>
      <c r="AI9" s="37">
        <v>1.5097022506407657E-3</v>
      </c>
    </row>
    <row r="10" spans="1:35" x14ac:dyDescent="0.2">
      <c r="A10" s="15" t="s">
        <v>110</v>
      </c>
      <c r="B10" s="37">
        <v>1.8407878422153879E-5</v>
      </c>
      <c r="C10" s="37">
        <v>2.439528221202952E-2</v>
      </c>
      <c r="D10" s="37">
        <v>4.30382308411915E-3</v>
      </c>
      <c r="E10" s="37">
        <v>5.9932439500001832E-3</v>
      </c>
      <c r="F10" s="37">
        <v>3.4059745966638286E-4</v>
      </c>
      <c r="G10" s="37">
        <v>5.8231375033530606E-3</v>
      </c>
      <c r="H10" s="37">
        <v>1.7282973546294569E-4</v>
      </c>
      <c r="I10" s="37">
        <v>1.1421758198230691</v>
      </c>
      <c r="J10" s="37">
        <v>3.5674715666284852E-4</v>
      </c>
      <c r="K10" s="37">
        <v>7.2845170777302668E-4</v>
      </c>
      <c r="L10" s="37">
        <v>1.0136102538653977E-3</v>
      </c>
      <c r="M10" s="37">
        <v>5.6785972942066806E-4</v>
      </c>
      <c r="N10" s="37">
        <v>1.1061022745673535E-3</v>
      </c>
      <c r="O10" s="37">
        <v>5.8365925479352855E-4</v>
      </c>
      <c r="P10" s="37">
        <v>2.3321320979569258E-4</v>
      </c>
      <c r="Q10" s="37">
        <v>4.27522997878323E-3</v>
      </c>
      <c r="R10" s="37">
        <v>2.8697924787349536E-4</v>
      </c>
      <c r="S10" s="37">
        <v>3.109348409520258E-4</v>
      </c>
      <c r="T10" s="37">
        <v>7.3970529846741062E-4</v>
      </c>
      <c r="U10" s="37">
        <v>2.1889423237480676E-4</v>
      </c>
      <c r="V10" s="37">
        <v>4.5009390048179014E-4</v>
      </c>
      <c r="W10" s="37">
        <v>1.2501973987494312E-3</v>
      </c>
      <c r="X10" s="37">
        <v>7.2871617703211067E-4</v>
      </c>
      <c r="Y10" s="37">
        <v>1.6867223790146402E-4</v>
      </c>
      <c r="Z10" s="37">
        <v>4.0466382777447081E-4</v>
      </c>
      <c r="AA10" s="37">
        <v>9.0862532388501352E-5</v>
      </c>
      <c r="AB10" s="37">
        <v>9.9531361070522757E-5</v>
      </c>
      <c r="AC10" s="37">
        <v>2.4206785060983097E-4</v>
      </c>
      <c r="AD10" s="37">
        <v>8.7474984379668831E-4</v>
      </c>
      <c r="AE10" s="37">
        <v>4.0447275424855143E-4</v>
      </c>
      <c r="AF10" s="37">
        <v>6.5918132353330204E-4</v>
      </c>
      <c r="AG10" s="37">
        <v>3.594106363847922E-4</v>
      </c>
      <c r="AH10" s="37">
        <v>6.7185258090043801E-4</v>
      </c>
      <c r="AI10" s="37">
        <v>3.1998353478379665E-4</v>
      </c>
    </row>
    <row r="11" spans="1:35" x14ac:dyDescent="0.2">
      <c r="A11" s="15" t="s">
        <v>111</v>
      </c>
      <c r="B11" s="37">
        <v>1.9917470280724223E-5</v>
      </c>
      <c r="C11" s="37">
        <v>1.8856853519356429E-4</v>
      </c>
      <c r="D11" s="37">
        <v>1.2333821351075366E-4</v>
      </c>
      <c r="E11" s="37">
        <v>8.1120864662310104E-5</v>
      </c>
      <c r="F11" s="37">
        <v>1.6803025957984449E-4</v>
      </c>
      <c r="G11" s="37">
        <v>9.0332904113900745E-5</v>
      </c>
      <c r="H11" s="37">
        <v>2.4351147336595699E-4</v>
      </c>
      <c r="I11" s="37">
        <v>3.84448738224728E-4</v>
      </c>
      <c r="J11" s="37">
        <v>1.0003257480730809</v>
      </c>
      <c r="K11" s="37">
        <v>4.4257684764092254E-4</v>
      </c>
      <c r="L11" s="37">
        <v>1.8560037730082235E-4</v>
      </c>
      <c r="M11" s="37">
        <v>9.5144034397617346E-5</v>
      </c>
      <c r="N11" s="37">
        <v>2.0877839467716127E-3</v>
      </c>
      <c r="O11" s="37">
        <v>9.3071323791810438E-4</v>
      </c>
      <c r="P11" s="37">
        <v>4.4710279734721685E-4</v>
      </c>
      <c r="Q11" s="37">
        <v>3.167375110137936E-4</v>
      </c>
      <c r="R11" s="37">
        <v>3.2316679109558119E-4</v>
      </c>
      <c r="S11" s="37">
        <v>5.0169555275367749E-4</v>
      </c>
      <c r="T11" s="37">
        <v>1.0514480670882388E-3</v>
      </c>
      <c r="U11" s="37">
        <v>6.3078740013645202E-4</v>
      </c>
      <c r="V11" s="37">
        <v>1.2126273981243696E-3</v>
      </c>
      <c r="W11" s="37">
        <v>2.6448102318510055E-4</v>
      </c>
      <c r="X11" s="37">
        <v>7.239100901269206E-3</v>
      </c>
      <c r="Y11" s="37">
        <v>1.4178580393637049E-3</v>
      </c>
      <c r="Z11" s="37">
        <v>4.0857768662384197E-3</v>
      </c>
      <c r="AA11" s="37">
        <v>4.6102131906067782E-4</v>
      </c>
      <c r="AB11" s="37">
        <v>2.7440914129683223E-4</v>
      </c>
      <c r="AC11" s="37">
        <v>1.997479689948655E-3</v>
      </c>
      <c r="AD11" s="37">
        <v>1.9488528611503254E-3</v>
      </c>
      <c r="AE11" s="37">
        <v>2.4388964565131084E-3</v>
      </c>
      <c r="AF11" s="37">
        <v>3.0640230706675299E-4</v>
      </c>
      <c r="AG11" s="37">
        <v>1.564412980592159E-4</v>
      </c>
      <c r="AH11" s="37">
        <v>1.0671045531409407E-3</v>
      </c>
      <c r="AI11" s="37">
        <v>1.6552248234913977E-3</v>
      </c>
    </row>
    <row r="12" spans="1:35" x14ac:dyDescent="0.2">
      <c r="A12" s="15" t="s">
        <v>112</v>
      </c>
      <c r="B12" s="37">
        <v>1.9444228848201865E-5</v>
      </c>
      <c r="C12" s="37">
        <v>1.288549074590022E-4</v>
      </c>
      <c r="D12" s="37">
        <v>6.9393214743804856E-5</v>
      </c>
      <c r="E12" s="37">
        <v>8.3812877697856278E-5</v>
      </c>
      <c r="F12" s="37">
        <v>1.0613482996240198E-3</v>
      </c>
      <c r="G12" s="37">
        <v>1.234841604374544E-4</v>
      </c>
      <c r="H12" s="37">
        <v>3.3450581617426226E-4</v>
      </c>
      <c r="I12" s="37">
        <v>5.7116866384984699E-4</v>
      </c>
      <c r="J12" s="37">
        <v>5.3709958956331405E-4</v>
      </c>
      <c r="K12" s="37">
        <v>1.0272418951741815</v>
      </c>
      <c r="L12" s="37">
        <v>2.8266252833520657E-4</v>
      </c>
      <c r="M12" s="37">
        <v>8.130873312357078E-4</v>
      </c>
      <c r="N12" s="37">
        <v>6.0523597787913734E-4</v>
      </c>
      <c r="O12" s="37">
        <v>2.1322514796781357E-2</v>
      </c>
      <c r="P12" s="37">
        <v>2.7795636524087698E-4</v>
      </c>
      <c r="Q12" s="37">
        <v>5.4624626538492163E-4</v>
      </c>
      <c r="R12" s="37">
        <v>5.3692641286895025E-4</v>
      </c>
      <c r="S12" s="37">
        <v>5.2610358278215108E-4</v>
      </c>
      <c r="T12" s="37">
        <v>3.9730802708908811E-4</v>
      </c>
      <c r="U12" s="37">
        <v>6.4452962631294088E-4</v>
      </c>
      <c r="V12" s="37">
        <v>2.3063570188545665E-3</v>
      </c>
      <c r="W12" s="37">
        <v>5.7109490141560271E-4</v>
      </c>
      <c r="X12" s="37">
        <v>5.1494592331362157E-4</v>
      </c>
      <c r="Y12" s="37">
        <v>6.6264915146809183E-4</v>
      </c>
      <c r="Z12" s="37">
        <v>5.3189913666220159E-4</v>
      </c>
      <c r="AA12" s="37">
        <v>4.7561284369421398E-4</v>
      </c>
      <c r="AB12" s="37">
        <v>2.4768520772212787E-3</v>
      </c>
      <c r="AC12" s="37">
        <v>3.712277168775235E-4</v>
      </c>
      <c r="AD12" s="37">
        <v>1.0731412508841306E-3</v>
      </c>
      <c r="AE12" s="37">
        <v>9.630920426952522E-4</v>
      </c>
      <c r="AF12" s="37">
        <v>7.3331613911444969E-4</v>
      </c>
      <c r="AG12" s="37">
        <v>2.1313801771942202E-4</v>
      </c>
      <c r="AH12" s="37">
        <v>3.9791363877069206E-4</v>
      </c>
      <c r="AI12" s="37">
        <v>3.0170750572186474E-4</v>
      </c>
    </row>
    <row r="13" spans="1:35" x14ac:dyDescent="0.2">
      <c r="A13" s="15" t="s">
        <v>113</v>
      </c>
      <c r="B13" s="37">
        <v>6.2996512604691527E-5</v>
      </c>
      <c r="C13" s="37">
        <v>1.3170899362286196E-2</v>
      </c>
      <c r="D13" s="37">
        <v>6.6970786171285431E-3</v>
      </c>
      <c r="E13" s="37">
        <v>5.9331449920574444E-3</v>
      </c>
      <c r="F13" s="37">
        <v>3.2660660815108603E-4</v>
      </c>
      <c r="G13" s="37">
        <v>4.4130641428578362E-3</v>
      </c>
      <c r="H13" s="37">
        <v>1.7237529433721929E-3</v>
      </c>
      <c r="I13" s="37">
        <v>2.0888035604139077E-3</v>
      </c>
      <c r="J13" s="37">
        <v>9.0010916924850482E-4</v>
      </c>
      <c r="K13" s="37">
        <v>2.5128898180099631E-3</v>
      </c>
      <c r="L13" s="37">
        <v>1.0016569087808653</v>
      </c>
      <c r="M13" s="37">
        <v>5.866836634364212E-4</v>
      </c>
      <c r="N13" s="37">
        <v>1.0300402564310861E-3</v>
      </c>
      <c r="O13" s="37">
        <v>1.8665601413872964E-3</v>
      </c>
      <c r="P13" s="37">
        <v>5.7843316532332843E-4</v>
      </c>
      <c r="Q13" s="37">
        <v>5.9411411516707485E-3</v>
      </c>
      <c r="R13" s="37">
        <v>9.5255970814983105E-4</v>
      </c>
      <c r="S13" s="37">
        <v>8.303027834181036E-4</v>
      </c>
      <c r="T13" s="37">
        <v>1.6107256293943873E-2</v>
      </c>
      <c r="U13" s="37">
        <v>4.4265666102142297E-4</v>
      </c>
      <c r="V13" s="37">
        <v>1.452059255901222E-3</v>
      </c>
      <c r="W13" s="37">
        <v>9.9152265415260112E-4</v>
      </c>
      <c r="X13" s="37">
        <v>1.0895720720734943E-3</v>
      </c>
      <c r="Y13" s="37">
        <v>6.0555129318608306E-3</v>
      </c>
      <c r="Z13" s="37">
        <v>1.1247214052785776E-3</v>
      </c>
      <c r="AA13" s="37">
        <v>6.7131083208481354E-4</v>
      </c>
      <c r="AB13" s="37">
        <v>4.2597254355512283E-4</v>
      </c>
      <c r="AC13" s="37">
        <v>6.4413041046278749E-4</v>
      </c>
      <c r="AD13" s="37">
        <v>1.0327229604590292E-3</v>
      </c>
      <c r="AE13" s="37">
        <v>4.4548701088944933E-4</v>
      </c>
      <c r="AF13" s="37">
        <v>4.8907645469988871E-4</v>
      </c>
      <c r="AG13" s="37">
        <v>3.1899784503471691E-4</v>
      </c>
      <c r="AH13" s="37">
        <v>6.3419827071379718E-4</v>
      </c>
      <c r="AI13" s="37">
        <v>8.8349515759617015E-4</v>
      </c>
    </row>
    <row r="14" spans="1:35" x14ac:dyDescent="0.2">
      <c r="A14" s="15" t="s">
        <v>114</v>
      </c>
      <c r="B14" s="37">
        <v>9.8378135877509945E-4</v>
      </c>
      <c r="C14" s="37">
        <v>6.2440539598719053E-3</v>
      </c>
      <c r="D14" s="37">
        <v>3.0520013982038284E-3</v>
      </c>
      <c r="E14" s="37">
        <v>3.6410178330674799E-3</v>
      </c>
      <c r="F14" s="37">
        <v>2.5262628729188882E-2</v>
      </c>
      <c r="G14" s="37">
        <v>4.5452560554214906E-2</v>
      </c>
      <c r="H14" s="37">
        <v>3.4152238473304147E-2</v>
      </c>
      <c r="I14" s="37">
        <v>4.2932874359352426E-2</v>
      </c>
      <c r="J14" s="37">
        <v>2.750749209850073E-2</v>
      </c>
      <c r="K14" s="37">
        <v>1.7178829667999822E-2</v>
      </c>
      <c r="L14" s="37">
        <v>4.9406603692950225E-2</v>
      </c>
      <c r="M14" s="37">
        <v>1.0415527845833228</v>
      </c>
      <c r="N14" s="37">
        <v>3.7881431503746774E-2</v>
      </c>
      <c r="O14" s="37">
        <v>1.2200879515500966E-2</v>
      </c>
      <c r="P14" s="37">
        <v>1.4624872579184562E-2</v>
      </c>
      <c r="Q14" s="37">
        <v>1.0935764986333724E-2</v>
      </c>
      <c r="R14" s="37">
        <v>8.0315895368410023E-2</v>
      </c>
      <c r="S14" s="37">
        <v>1.7728772557265092E-2</v>
      </c>
      <c r="T14" s="37">
        <v>3.2643755348851312E-2</v>
      </c>
      <c r="U14" s="37">
        <v>2.5849616034853286E-2</v>
      </c>
      <c r="V14" s="37">
        <v>0.12306638807595423</v>
      </c>
      <c r="W14" s="37">
        <v>5.0640858951694762E-2</v>
      </c>
      <c r="X14" s="37">
        <v>2.1759224605114109E-2</v>
      </c>
      <c r="Y14" s="37">
        <v>4.1411252668497198E-2</v>
      </c>
      <c r="Z14" s="37">
        <v>1.2985363918808411E-2</v>
      </c>
      <c r="AA14" s="37">
        <v>1.0555176294392236E-2</v>
      </c>
      <c r="AB14" s="37">
        <v>6.7869526172419621E-3</v>
      </c>
      <c r="AC14" s="37">
        <v>1.2001210327739705E-2</v>
      </c>
      <c r="AD14" s="37">
        <v>3.1664125918662529E-2</v>
      </c>
      <c r="AE14" s="37">
        <v>2.292537654984764E-2</v>
      </c>
      <c r="AF14" s="37">
        <v>2.4741970653826207E-2</v>
      </c>
      <c r="AG14" s="37">
        <v>1.370806764313102E-2</v>
      </c>
      <c r="AH14" s="37">
        <v>3.6267710727750806E-2</v>
      </c>
      <c r="AI14" s="37">
        <v>7.3142041756284137E-2</v>
      </c>
    </row>
    <row r="15" spans="1:35" x14ac:dyDescent="0.2">
      <c r="A15" s="15" t="s">
        <v>115</v>
      </c>
      <c r="B15" s="37">
        <v>1.2046650725012308E-4</v>
      </c>
      <c r="C15" s="37">
        <v>1.0341656162932381E-3</v>
      </c>
      <c r="D15" s="37">
        <v>2.6334574476429956E-4</v>
      </c>
      <c r="E15" s="37">
        <v>2.9162804141009583E-4</v>
      </c>
      <c r="F15" s="37">
        <v>8.2305753436427199E-4</v>
      </c>
      <c r="G15" s="37">
        <v>3.5263698695928858E-4</v>
      </c>
      <c r="H15" s="37">
        <v>5.4407533718313361E-4</v>
      </c>
      <c r="I15" s="37">
        <v>2.8698192284841825E-3</v>
      </c>
      <c r="J15" s="37">
        <v>9.7154107098857767E-4</v>
      </c>
      <c r="K15" s="37">
        <v>8.2393738465367343E-3</v>
      </c>
      <c r="L15" s="37">
        <v>1.5260104939934785E-2</v>
      </c>
      <c r="M15" s="37">
        <v>1.7077978474814884E-4</v>
      </c>
      <c r="N15" s="37">
        <v>1.0011349462256915</v>
      </c>
      <c r="O15" s="37">
        <v>1.674445993159165E-3</v>
      </c>
      <c r="P15" s="37">
        <v>5.001242827692555E-4</v>
      </c>
      <c r="Q15" s="37">
        <v>3.2020189895604084E-4</v>
      </c>
      <c r="R15" s="37">
        <v>2.6941031777857642E-3</v>
      </c>
      <c r="S15" s="37">
        <v>4.7721667145293563E-3</v>
      </c>
      <c r="T15" s="37">
        <v>6.1645088402914334E-4</v>
      </c>
      <c r="U15" s="37">
        <v>6.0060296165956957E-4</v>
      </c>
      <c r="V15" s="37">
        <v>2.6300573295966068E-3</v>
      </c>
      <c r="W15" s="37">
        <v>1.0800306129786176E-3</v>
      </c>
      <c r="X15" s="37">
        <v>9.5345532047455498E-3</v>
      </c>
      <c r="Y15" s="37">
        <v>1.2209524255234411E-3</v>
      </c>
      <c r="Z15" s="37">
        <v>1.3058516246279631E-3</v>
      </c>
      <c r="AA15" s="37">
        <v>5.356753217130877E-4</v>
      </c>
      <c r="AB15" s="37">
        <v>5.5142306458113807E-4</v>
      </c>
      <c r="AC15" s="37">
        <v>7.7433874754430615E-4</v>
      </c>
      <c r="AD15" s="37">
        <v>1.219834988017016E-2</v>
      </c>
      <c r="AE15" s="37">
        <v>1.1351815770739853E-2</v>
      </c>
      <c r="AF15" s="37">
        <v>1.9631328110772511E-4</v>
      </c>
      <c r="AG15" s="37">
        <v>2.3748734000757729E-3</v>
      </c>
      <c r="AH15" s="37">
        <v>7.1512106217269666E-3</v>
      </c>
      <c r="AI15" s="37">
        <v>1.1070962060974376E-3</v>
      </c>
    </row>
    <row r="16" spans="1:35" x14ac:dyDescent="0.2">
      <c r="A16" s="15" t="s">
        <v>116</v>
      </c>
      <c r="B16" s="37">
        <v>9.2294795091627175E-4</v>
      </c>
      <c r="C16" s="37">
        <v>6.1117484693703813E-3</v>
      </c>
      <c r="D16" s="37">
        <v>3.2915472518881155E-3</v>
      </c>
      <c r="E16" s="37">
        <v>3.9762851996270011E-3</v>
      </c>
      <c r="F16" s="37">
        <v>1.1469061359236891E-2</v>
      </c>
      <c r="G16" s="37">
        <v>5.859924859754488E-3</v>
      </c>
      <c r="H16" s="37">
        <v>1.5877566346910062E-2</v>
      </c>
      <c r="I16" s="37">
        <v>2.7111247531771358E-2</v>
      </c>
      <c r="J16" s="37">
        <v>2.5494493753697681E-2</v>
      </c>
      <c r="K16" s="37">
        <v>8.6416576404718375E-3</v>
      </c>
      <c r="L16" s="37">
        <v>1.3061315617171781E-2</v>
      </c>
      <c r="M16" s="37">
        <v>3.8595073294505726E-2</v>
      </c>
      <c r="N16" s="37">
        <v>2.8728716169933031E-2</v>
      </c>
      <c r="O16" s="37">
        <v>1.0121273527528989</v>
      </c>
      <c r="P16" s="37">
        <v>1.3193708306181636E-2</v>
      </c>
      <c r="Q16" s="37">
        <v>2.5926872672324321E-2</v>
      </c>
      <c r="R16" s="37">
        <v>2.5486254700015417E-2</v>
      </c>
      <c r="S16" s="37">
        <v>2.4972564811986658E-2</v>
      </c>
      <c r="T16" s="37">
        <v>1.8853522861490127E-2</v>
      </c>
      <c r="U16" s="37">
        <v>3.0594099397454267E-2</v>
      </c>
      <c r="V16" s="37">
        <v>0.10947665278780502</v>
      </c>
      <c r="W16" s="37">
        <v>2.7108136202522715E-2</v>
      </c>
      <c r="X16" s="37">
        <v>2.4442845165246484E-2</v>
      </c>
      <c r="Y16" s="37">
        <v>3.145219444440632E-2</v>
      </c>
      <c r="Z16" s="37">
        <v>2.5247560170361397E-2</v>
      </c>
      <c r="AA16" s="37">
        <v>2.2575948464146862E-2</v>
      </c>
      <c r="AB16" s="37">
        <v>0.1175700040363081</v>
      </c>
      <c r="AC16" s="37">
        <v>1.7621049190631045E-2</v>
      </c>
      <c r="AD16" s="37">
        <v>5.0939042952450629E-2</v>
      </c>
      <c r="AE16" s="37">
        <v>4.5715409217326329E-2</v>
      </c>
      <c r="AF16" s="37">
        <v>3.4808563109960965E-2</v>
      </c>
      <c r="AG16" s="37">
        <v>1.0116026904955637E-2</v>
      </c>
      <c r="AH16" s="37">
        <v>1.8887768852980838E-2</v>
      </c>
      <c r="AI16" s="37">
        <v>1.4321008537540605E-2</v>
      </c>
    </row>
    <row r="17" spans="1:35" x14ac:dyDescent="0.2">
      <c r="A17" s="15" t="s">
        <v>117</v>
      </c>
      <c r="B17" s="37">
        <v>5.4180708760315699E-4</v>
      </c>
      <c r="C17" s="37">
        <v>2.7593225105289002E-3</v>
      </c>
      <c r="D17" s="37">
        <v>1.2971572182477445E-3</v>
      </c>
      <c r="E17" s="37">
        <v>9.0093506817683286E-3</v>
      </c>
      <c r="F17" s="37">
        <v>1.1463101107376042E-2</v>
      </c>
      <c r="G17" s="37">
        <v>2.1673063138518008E-3</v>
      </c>
      <c r="H17" s="37">
        <v>5.600043088454478E-3</v>
      </c>
      <c r="I17" s="37">
        <v>1.9460231223732204E-2</v>
      </c>
      <c r="J17" s="37">
        <v>1.20049609570954E-2</v>
      </c>
      <c r="K17" s="37">
        <v>7.7074313307795208E-3</v>
      </c>
      <c r="L17" s="37">
        <v>1.1375342312727533E-2</v>
      </c>
      <c r="M17" s="37">
        <v>1.8293712089306872E-3</v>
      </c>
      <c r="N17" s="37">
        <v>3.841116593157657E-2</v>
      </c>
      <c r="O17" s="37">
        <v>1.2272874493877168E-2</v>
      </c>
      <c r="P17" s="37">
        <v>1.0071619137335219</v>
      </c>
      <c r="Q17" s="37">
        <v>5.2142394662679295E-3</v>
      </c>
      <c r="R17" s="37">
        <v>1.432698731056917E-2</v>
      </c>
      <c r="S17" s="37">
        <v>2.3965746376336378E-2</v>
      </c>
      <c r="T17" s="37">
        <v>6.127308731300833E-3</v>
      </c>
      <c r="U17" s="37">
        <v>4.0732540728894194E-3</v>
      </c>
      <c r="V17" s="37">
        <v>1.5031365251462326E-2</v>
      </c>
      <c r="W17" s="37">
        <v>6.8468865557406592E-3</v>
      </c>
      <c r="X17" s="37">
        <v>3.9701307946568405E-2</v>
      </c>
      <c r="Y17" s="37">
        <v>1.0211372644352552E-2</v>
      </c>
      <c r="Z17" s="37">
        <v>3.7789942500172133E-2</v>
      </c>
      <c r="AA17" s="37">
        <v>1.1043221561323957E-2</v>
      </c>
      <c r="AB17" s="37">
        <v>3.1940408546009039E-3</v>
      </c>
      <c r="AC17" s="37">
        <v>1.8838919867969751E-2</v>
      </c>
      <c r="AD17" s="37">
        <v>9.4041073601962063E-3</v>
      </c>
      <c r="AE17" s="37">
        <v>5.8227496790818779E-3</v>
      </c>
      <c r="AF17" s="37">
        <v>3.7744584297145344E-3</v>
      </c>
      <c r="AG17" s="37">
        <v>3.0762797545049311E-3</v>
      </c>
      <c r="AH17" s="37">
        <v>2.1352703023628641E-2</v>
      </c>
      <c r="AI17" s="37">
        <v>1.8600501166830593E-2</v>
      </c>
    </row>
    <row r="18" spans="1:35" x14ac:dyDescent="0.2">
      <c r="A18" s="15" t="s">
        <v>118</v>
      </c>
      <c r="B18" s="37">
        <v>2.4510086010987044E-3</v>
      </c>
      <c r="C18" s="37">
        <v>3.6456093163635871E-2</v>
      </c>
      <c r="D18" s="37">
        <v>4.5523679462509417E-2</v>
      </c>
      <c r="E18" s="37">
        <v>3.2407088659708962E-2</v>
      </c>
      <c r="F18" s="37">
        <v>1.242321509920319E-2</v>
      </c>
      <c r="G18" s="37">
        <v>2.9696085821511255E-2</v>
      </c>
      <c r="H18" s="37">
        <v>9.3467256450529904E-3</v>
      </c>
      <c r="I18" s="37">
        <v>8.1257613546981716E-2</v>
      </c>
      <c r="J18" s="37">
        <v>2.0827612725656725E-2</v>
      </c>
      <c r="K18" s="37">
        <v>1.9171995402049936E-2</v>
      </c>
      <c r="L18" s="37">
        <v>3.2376752810657418E-2</v>
      </c>
      <c r="M18" s="37">
        <v>7.7800239832978332E-2</v>
      </c>
      <c r="N18" s="37">
        <v>2.0133680881511785E-2</v>
      </c>
      <c r="O18" s="37">
        <v>5.850895688732715E-2</v>
      </c>
      <c r="P18" s="37">
        <v>2.2640583347108053E-2</v>
      </c>
      <c r="Q18" s="37">
        <v>1.0097576516651776</v>
      </c>
      <c r="R18" s="37">
        <v>2.3836781809356354E-2</v>
      </c>
      <c r="S18" s="37">
        <v>3.5078557225841828E-2</v>
      </c>
      <c r="T18" s="37">
        <v>3.5293215471399471E-2</v>
      </c>
      <c r="U18" s="37">
        <v>3.1491459612304908E-2</v>
      </c>
      <c r="V18" s="37">
        <v>3.6420952565027122E-2</v>
      </c>
      <c r="W18" s="37">
        <v>5.8135435498738328E-2</v>
      </c>
      <c r="X18" s="37">
        <v>1.6264943585942191E-2</v>
      </c>
      <c r="Y18" s="37">
        <v>1.2876597839947863E-2</v>
      </c>
      <c r="Z18" s="37">
        <v>1.7929866309413196E-2</v>
      </c>
      <c r="AA18" s="37">
        <v>7.1979451449599519E-3</v>
      </c>
      <c r="AB18" s="37">
        <v>1.0451161435094865E-2</v>
      </c>
      <c r="AC18" s="37">
        <v>1.3813727478499885E-2</v>
      </c>
      <c r="AD18" s="37">
        <v>1.9265250477063484E-2</v>
      </c>
      <c r="AE18" s="37">
        <v>1.5120823363693414E-2</v>
      </c>
      <c r="AF18" s="37">
        <v>1.8251782027094352E-2</v>
      </c>
      <c r="AG18" s="37">
        <v>1.7927451757198239E-2</v>
      </c>
      <c r="AH18" s="37">
        <v>1.7009392560278631E-2</v>
      </c>
      <c r="AI18" s="37">
        <v>3.0266461468889377E-2</v>
      </c>
    </row>
    <row r="19" spans="1:35" x14ac:dyDescent="0.2">
      <c r="A19" s="15" t="s">
        <v>119</v>
      </c>
      <c r="B19" s="37">
        <v>5.8426167391168356E-3</v>
      </c>
      <c r="C19" s="37">
        <v>1.1746491879924208E-2</v>
      </c>
      <c r="D19" s="37">
        <v>5.4870086617462531E-3</v>
      </c>
      <c r="E19" s="37">
        <v>9.8320711575665565E-3</v>
      </c>
      <c r="F19" s="37">
        <v>5.0899560505466585E-3</v>
      </c>
      <c r="G19" s="37">
        <v>6.0835005009200922E-3</v>
      </c>
      <c r="H19" s="37">
        <v>3.1440995097053955E-3</v>
      </c>
      <c r="I19" s="37">
        <v>3.5814691697075761E-2</v>
      </c>
      <c r="J19" s="37">
        <v>2.1115582751377118E-2</v>
      </c>
      <c r="K19" s="37">
        <v>1.9200943731622139E-2</v>
      </c>
      <c r="L19" s="37">
        <v>1.8123671310885235E-2</v>
      </c>
      <c r="M19" s="37">
        <v>1.1917990568902638E-2</v>
      </c>
      <c r="N19" s="37">
        <v>2.3071863961431339E-2</v>
      </c>
      <c r="O19" s="37">
        <v>2.3048070674922275E-2</v>
      </c>
      <c r="P19" s="37">
        <v>4.4248062569008741E-2</v>
      </c>
      <c r="Q19" s="37">
        <v>5.5193804312397184E-3</v>
      </c>
      <c r="R19" s="37">
        <v>1.0174983010808658</v>
      </c>
      <c r="S19" s="37">
        <v>2.6744615695110288E-2</v>
      </c>
      <c r="T19" s="37">
        <v>7.2930819433917986E-3</v>
      </c>
      <c r="U19" s="37">
        <v>4.5569740578429866E-3</v>
      </c>
      <c r="V19" s="37">
        <v>1.1682175283274374E-2</v>
      </c>
      <c r="W19" s="37">
        <v>3.1202369552390041E-2</v>
      </c>
      <c r="X19" s="37">
        <v>2.0236554777908845E-2</v>
      </c>
      <c r="Y19" s="37">
        <v>1.2932762004283718E-2</v>
      </c>
      <c r="Z19" s="37">
        <v>2.9392156779353282E-2</v>
      </c>
      <c r="AA19" s="37">
        <v>4.6765192596825086E-3</v>
      </c>
      <c r="AB19" s="37">
        <v>4.0793534460192077E-3</v>
      </c>
      <c r="AC19" s="37">
        <v>1.5054371176298712E-2</v>
      </c>
      <c r="AD19" s="37">
        <v>1.836004071796378E-2</v>
      </c>
      <c r="AE19" s="37">
        <v>1.2424654562503858E-2</v>
      </c>
      <c r="AF19" s="37">
        <v>1.5013623286369784E-2</v>
      </c>
      <c r="AG19" s="37">
        <v>1.5416244173540825E-2</v>
      </c>
      <c r="AH19" s="37">
        <v>2.1036472627805225E-2</v>
      </c>
      <c r="AI19" s="37">
        <v>4.3809488272138333E-2</v>
      </c>
    </row>
    <row r="20" spans="1:35" x14ac:dyDescent="0.2">
      <c r="A20" s="15" t="s">
        <v>120</v>
      </c>
      <c r="B20" s="37">
        <v>3.4940947716683454E-4</v>
      </c>
      <c r="C20" s="37">
        <v>4.1130521194622143E-3</v>
      </c>
      <c r="D20" s="37">
        <v>2.0201696661989493E-3</v>
      </c>
      <c r="E20" s="37">
        <v>1.7628324783095439E-3</v>
      </c>
      <c r="F20" s="37">
        <v>3.6507983306887535E-3</v>
      </c>
      <c r="G20" s="37">
        <v>2.1381961067382543E-3</v>
      </c>
      <c r="H20" s="37">
        <v>6.8617356241822596E-3</v>
      </c>
      <c r="I20" s="37">
        <v>9.6642020714091999E-3</v>
      </c>
      <c r="J20" s="37">
        <v>9.220834143823041E-3</v>
      </c>
      <c r="K20" s="37">
        <v>1.9308215430463928E-2</v>
      </c>
      <c r="L20" s="37">
        <v>7.474703113870715E-3</v>
      </c>
      <c r="M20" s="37">
        <v>7.2322994519177265E-4</v>
      </c>
      <c r="N20" s="37">
        <v>3.0107648819524206E-2</v>
      </c>
      <c r="O20" s="37">
        <v>7.3982415355099956E-3</v>
      </c>
      <c r="P20" s="37">
        <v>4.1826499039620902E-3</v>
      </c>
      <c r="Q20" s="37">
        <v>2.8099499683123448E-3</v>
      </c>
      <c r="R20" s="37">
        <v>4.0148956608971531E-3</v>
      </c>
      <c r="S20" s="37">
        <v>1.0267651183742075</v>
      </c>
      <c r="T20" s="37">
        <v>1.7382562255633463E-2</v>
      </c>
      <c r="U20" s="37">
        <v>3.2395554449103263E-3</v>
      </c>
      <c r="V20" s="37">
        <v>1.6573372117662511E-2</v>
      </c>
      <c r="W20" s="37">
        <v>2.8706692709148758E-3</v>
      </c>
      <c r="X20" s="37">
        <v>2.0587081457534333E-2</v>
      </c>
      <c r="Y20" s="37">
        <v>4.2594769629643618E-3</v>
      </c>
      <c r="Z20" s="37">
        <v>1.3930818103850523E-2</v>
      </c>
      <c r="AA20" s="37">
        <v>2.2389908895866862E-3</v>
      </c>
      <c r="AB20" s="37">
        <v>1.6231936197689837E-3</v>
      </c>
      <c r="AC20" s="37">
        <v>9.4723918328858975E-3</v>
      </c>
      <c r="AD20" s="37">
        <v>3.7208749333502711E-2</v>
      </c>
      <c r="AE20" s="37">
        <v>1.2623226088535852E-2</v>
      </c>
      <c r="AF20" s="37">
        <v>2.1395903794484859E-3</v>
      </c>
      <c r="AG20" s="37">
        <v>5.7730505420659417E-3</v>
      </c>
      <c r="AH20" s="37">
        <v>1.7843445470449946E-2</v>
      </c>
      <c r="AI20" s="37">
        <v>7.0621523119135544E-3</v>
      </c>
    </row>
    <row r="21" spans="1:35" x14ac:dyDescent="0.2">
      <c r="A21" s="15" t="s">
        <v>121</v>
      </c>
      <c r="B21" s="37">
        <v>5.4233574819040223E-4</v>
      </c>
      <c r="C21" s="37">
        <v>9.2992236365080968E-3</v>
      </c>
      <c r="D21" s="37">
        <v>1.3523896602123156E-2</v>
      </c>
      <c r="E21" s="37">
        <v>3.1173865440936124E-3</v>
      </c>
      <c r="F21" s="37">
        <v>1.2522412356704022E-2</v>
      </c>
      <c r="G21" s="37">
        <v>6.3683809285348227E-3</v>
      </c>
      <c r="H21" s="37">
        <v>0.10505085714096205</v>
      </c>
      <c r="I21" s="37">
        <v>7.3528128367332427E-2</v>
      </c>
      <c r="J21" s="37">
        <v>4.1640198478307532E-3</v>
      </c>
      <c r="K21" s="37">
        <v>2.2613044199294257E-2</v>
      </c>
      <c r="L21" s="37">
        <v>5.948408086959101E-3</v>
      </c>
      <c r="M21" s="37">
        <v>7.3239234894270887E-3</v>
      </c>
      <c r="N21" s="37">
        <v>1.4937347773880567E-2</v>
      </c>
      <c r="O21" s="37">
        <v>1.5568605236362762E-2</v>
      </c>
      <c r="P21" s="37">
        <v>2.2251380792389641E-2</v>
      </c>
      <c r="Q21" s="37">
        <v>4.9079197978848466E-2</v>
      </c>
      <c r="R21" s="37">
        <v>4.5061870898633047E-2</v>
      </c>
      <c r="S21" s="37">
        <v>2.2757392059380658E-2</v>
      </c>
      <c r="T21" s="37">
        <v>1.0616413612894517</v>
      </c>
      <c r="U21" s="37">
        <v>1.0346230615307799E-2</v>
      </c>
      <c r="V21" s="37">
        <v>4.9538847148490758E-2</v>
      </c>
      <c r="W21" s="37">
        <v>1.7570510434868857E-2</v>
      </c>
      <c r="X21" s="37">
        <v>1.6189774889178055E-2</v>
      </c>
      <c r="Y21" s="37">
        <v>3.6340883535320679E-3</v>
      </c>
      <c r="Z21" s="37">
        <v>2.5302448148768125E-2</v>
      </c>
      <c r="AA21" s="37">
        <v>3.7356151534476962E-3</v>
      </c>
      <c r="AB21" s="37">
        <v>7.5923163631403563E-3</v>
      </c>
      <c r="AC21" s="37">
        <v>1.5182173301742583E-2</v>
      </c>
      <c r="AD21" s="37">
        <v>1.9869693524769302E-2</v>
      </c>
      <c r="AE21" s="37">
        <v>6.3127357182177594E-3</v>
      </c>
      <c r="AF21" s="37">
        <v>1.3028534760626979E-2</v>
      </c>
      <c r="AG21" s="37">
        <v>4.4293163759962966E-3</v>
      </c>
      <c r="AH21" s="37">
        <v>9.2855362105694859E-3</v>
      </c>
      <c r="AI21" s="37">
        <v>1.210967690900339E-2</v>
      </c>
    </row>
    <row r="22" spans="1:35" x14ac:dyDescent="0.2">
      <c r="A22" s="15" t="s">
        <v>122</v>
      </c>
      <c r="B22" s="37">
        <v>1.3569830601385554E-3</v>
      </c>
      <c r="C22" s="37">
        <v>1.1780291089390271E-2</v>
      </c>
      <c r="D22" s="37">
        <v>7.4904917796719114E-3</v>
      </c>
      <c r="E22" s="37">
        <v>4.8672893728332715E-3</v>
      </c>
      <c r="F22" s="37">
        <v>3.5905526560300778E-2</v>
      </c>
      <c r="G22" s="37">
        <v>6.47244135634404E-3</v>
      </c>
      <c r="H22" s="37">
        <v>1.3137648797602501E-2</v>
      </c>
      <c r="I22" s="37">
        <v>2.9818384111803264E-2</v>
      </c>
      <c r="J22" s="37">
        <v>2.6949592842782838E-2</v>
      </c>
      <c r="K22" s="37">
        <v>5.3389748388470853E-2</v>
      </c>
      <c r="L22" s="37">
        <v>2.5164546999032283E-2</v>
      </c>
      <c r="M22" s="37">
        <v>8.0801220825254833E-3</v>
      </c>
      <c r="N22" s="37">
        <v>3.4008366099667536E-2</v>
      </c>
      <c r="O22" s="37">
        <v>1.8404436310051696E-2</v>
      </c>
      <c r="P22" s="37">
        <v>1.9911700287980665E-2</v>
      </c>
      <c r="Q22" s="37">
        <v>4.5293639916348868E-2</v>
      </c>
      <c r="R22" s="37">
        <v>1.8040908133489259E-2</v>
      </c>
      <c r="S22" s="37">
        <v>5.8546714211374161E-2</v>
      </c>
      <c r="T22" s="37">
        <v>1.9121993987240706E-2</v>
      </c>
      <c r="U22" s="37">
        <v>1.0208764736913514</v>
      </c>
      <c r="V22" s="37">
        <v>6.7895892135106994E-2</v>
      </c>
      <c r="W22" s="37">
        <v>1.9887917534100342E-2</v>
      </c>
      <c r="X22" s="37">
        <v>2.3071228289944363E-2</v>
      </c>
      <c r="Y22" s="37">
        <v>4.8466975130672503E-2</v>
      </c>
      <c r="Z22" s="37">
        <v>5.9177666314801168E-2</v>
      </c>
      <c r="AA22" s="37">
        <v>1.2903944075724021E-2</v>
      </c>
      <c r="AB22" s="37">
        <v>4.5422782081464538E-2</v>
      </c>
      <c r="AC22" s="37">
        <v>3.2478184323484531E-2</v>
      </c>
      <c r="AD22" s="37">
        <v>3.6570340837020252E-2</v>
      </c>
      <c r="AE22" s="37">
        <v>3.9985828308159492E-2</v>
      </c>
      <c r="AF22" s="37">
        <v>7.5639325079896139E-2</v>
      </c>
      <c r="AG22" s="37">
        <v>1.6317421814949881E-2</v>
      </c>
      <c r="AH22" s="37">
        <v>2.1666717002893326E-2</v>
      </c>
      <c r="AI22" s="37">
        <v>2.4905426444949759E-2</v>
      </c>
    </row>
    <row r="23" spans="1:35" x14ac:dyDescent="0.2">
      <c r="A23" s="15" t="s">
        <v>123</v>
      </c>
      <c r="B23" s="37">
        <v>4.0112382509999075E-4</v>
      </c>
      <c r="C23" s="37">
        <v>1.3304114028903103E-2</v>
      </c>
      <c r="D23" s="37">
        <v>6.4816076294793509E-3</v>
      </c>
      <c r="E23" s="37">
        <v>2.4576348912429074E-3</v>
      </c>
      <c r="F23" s="37">
        <v>1.1905917356166225E-2</v>
      </c>
      <c r="G23" s="37">
        <v>6.0320911830131583E-3</v>
      </c>
      <c r="H23" s="37">
        <v>7.617188715948125E-3</v>
      </c>
      <c r="I23" s="37">
        <v>4.4944483547595768E-2</v>
      </c>
      <c r="J23" s="37">
        <v>9.1200583717023307E-3</v>
      </c>
      <c r="K23" s="37">
        <v>1.1658775319968836E-2</v>
      </c>
      <c r="L23" s="37">
        <v>7.5038885127726484E-3</v>
      </c>
      <c r="M23" s="37">
        <v>6.1173156291635484E-3</v>
      </c>
      <c r="N23" s="37">
        <v>1.5204599953997909E-2</v>
      </c>
      <c r="O23" s="37">
        <v>9.0963365233889312E-3</v>
      </c>
      <c r="P23" s="37">
        <v>5.7361420588693084E-3</v>
      </c>
      <c r="Q23" s="37">
        <v>3.0771579125961211E-2</v>
      </c>
      <c r="R23" s="37">
        <v>8.2639816461324948E-3</v>
      </c>
      <c r="S23" s="37">
        <v>3.9363291660278243E-2</v>
      </c>
      <c r="T23" s="37">
        <v>1.4914979595693273E-2</v>
      </c>
      <c r="U23" s="37">
        <v>0.17813556990947668</v>
      </c>
      <c r="V23" s="37">
        <v>1.0306403185068507</v>
      </c>
      <c r="W23" s="37">
        <v>7.0932661379657534E-3</v>
      </c>
      <c r="X23" s="37">
        <v>1.0358772670990932E-2</v>
      </c>
      <c r="Y23" s="37">
        <v>1.0836124252450225E-2</v>
      </c>
      <c r="Z23" s="37">
        <v>1.281890222236033E-2</v>
      </c>
      <c r="AA23" s="37">
        <v>4.7076402503694126E-3</v>
      </c>
      <c r="AB23" s="37">
        <v>1.0275132260715938E-2</v>
      </c>
      <c r="AC23" s="37">
        <v>8.0790333915859644E-3</v>
      </c>
      <c r="AD23" s="37">
        <v>1.5941778050420186E-2</v>
      </c>
      <c r="AE23" s="37">
        <v>9.1246724179616292E-3</v>
      </c>
      <c r="AF23" s="37">
        <v>1.5879156585750818E-2</v>
      </c>
      <c r="AG23" s="37">
        <v>4.7117795925863803E-3</v>
      </c>
      <c r="AH23" s="37">
        <v>1.0044920052983365E-2</v>
      </c>
      <c r="AI23" s="37">
        <v>7.9253939751509749E-3</v>
      </c>
    </row>
    <row r="24" spans="1:35" x14ac:dyDescent="0.2">
      <c r="A24" s="15" t="s">
        <v>124</v>
      </c>
      <c r="B24" s="37">
        <v>2.6606626094632561E-4</v>
      </c>
      <c r="C24" s="37">
        <v>6.8091458154462348E-3</v>
      </c>
      <c r="D24" s="37">
        <v>3.1984961718335421E-3</v>
      </c>
      <c r="E24" s="37">
        <v>1.0749897594637122E-2</v>
      </c>
      <c r="F24" s="37">
        <v>1.0213682739540599E-2</v>
      </c>
      <c r="G24" s="37">
        <v>3.0883554475351089E-3</v>
      </c>
      <c r="H24" s="37">
        <v>3.0198807538020351E-3</v>
      </c>
      <c r="I24" s="37">
        <v>2.6745504865064607E-2</v>
      </c>
      <c r="J24" s="37">
        <v>1.8383050340725602E-2</v>
      </c>
      <c r="K24" s="37">
        <v>7.1632077386871553E-3</v>
      </c>
      <c r="L24" s="37">
        <v>5.7472139766645853E-3</v>
      </c>
      <c r="M24" s="37">
        <v>3.2239778443391431E-3</v>
      </c>
      <c r="N24" s="37">
        <v>6.0262605594535855E-2</v>
      </c>
      <c r="O24" s="37">
        <v>7.0386889309133832E-3</v>
      </c>
      <c r="P24" s="37">
        <v>3.5321755283713777E-3</v>
      </c>
      <c r="Q24" s="37">
        <v>1.8002667712758543E-2</v>
      </c>
      <c r="R24" s="37">
        <v>6.3419343473013435E-3</v>
      </c>
      <c r="S24" s="37">
        <v>8.8028506040943415E-3</v>
      </c>
      <c r="T24" s="37">
        <v>7.803049971039774E-3</v>
      </c>
      <c r="U24" s="37">
        <v>7.3062197602789527E-3</v>
      </c>
      <c r="V24" s="37">
        <v>3.2074795751848753E-2</v>
      </c>
      <c r="W24" s="37">
        <v>1.0061759098216116</v>
      </c>
      <c r="X24" s="37">
        <v>3.0674815178769348E-2</v>
      </c>
      <c r="Y24" s="37">
        <v>2.1556002605632524E-2</v>
      </c>
      <c r="Z24" s="37">
        <v>4.8874035797062981E-2</v>
      </c>
      <c r="AA24" s="37">
        <v>1.0309428216418044E-2</v>
      </c>
      <c r="AB24" s="37">
        <v>3.0424397537865844E-3</v>
      </c>
      <c r="AC24" s="37">
        <v>2.509680934515315E-2</v>
      </c>
      <c r="AD24" s="37">
        <v>2.1628003649871965E-2</v>
      </c>
      <c r="AE24" s="37">
        <v>1.5505986930765249E-2</v>
      </c>
      <c r="AF24" s="37">
        <v>2.8471052859558323E-3</v>
      </c>
      <c r="AG24" s="37">
        <v>4.1696326070175234E-3</v>
      </c>
      <c r="AH24" s="37">
        <v>3.7168667759483701E-2</v>
      </c>
      <c r="AI24" s="37">
        <v>2.1571602302200066E-2</v>
      </c>
    </row>
    <row r="25" spans="1:35" x14ac:dyDescent="0.2">
      <c r="A25" s="15" t="s">
        <v>125</v>
      </c>
      <c r="B25" s="37">
        <v>4.1464608031854657E-5</v>
      </c>
      <c r="C25" s="37">
        <v>4.6810036799077646E-4</v>
      </c>
      <c r="D25" s="37">
        <v>1.8510608606120819E-4</v>
      </c>
      <c r="E25" s="37">
        <v>2.3239293398582154E-4</v>
      </c>
      <c r="F25" s="37">
        <v>3.8217440883201912E-4</v>
      </c>
      <c r="G25" s="37">
        <v>1.9249824636383381E-4</v>
      </c>
      <c r="H25" s="37">
        <v>4.7799576918530279E-4</v>
      </c>
      <c r="I25" s="37">
        <v>9.7318662947647107E-4</v>
      </c>
      <c r="J25" s="37">
        <v>9.8327178762917388E-4</v>
      </c>
      <c r="K25" s="37">
        <v>6.6524219723931757E-4</v>
      </c>
      <c r="L25" s="37">
        <v>6.9064395625088306E-4</v>
      </c>
      <c r="M25" s="37">
        <v>1.5340103909537286E-4</v>
      </c>
      <c r="N25" s="37">
        <v>8.0714152357883855E-3</v>
      </c>
      <c r="O25" s="37">
        <v>5.8838379211659079E-4</v>
      </c>
      <c r="P25" s="37">
        <v>1.1154982620781996E-3</v>
      </c>
      <c r="Q25" s="37">
        <v>4.5761140726812636E-4</v>
      </c>
      <c r="R25" s="37">
        <v>1.2957480546755898E-3</v>
      </c>
      <c r="S25" s="37">
        <v>1.6383916600664695E-3</v>
      </c>
      <c r="T25" s="37">
        <v>1.281776336028476E-3</v>
      </c>
      <c r="U25" s="37">
        <v>8.0615403819327472E-4</v>
      </c>
      <c r="V25" s="37">
        <v>3.0596700028516751E-3</v>
      </c>
      <c r="W25" s="37">
        <v>1.6667142062484605E-3</v>
      </c>
      <c r="X25" s="37">
        <v>1.0112264520457896</v>
      </c>
      <c r="Y25" s="37">
        <v>5.4677170690332092E-3</v>
      </c>
      <c r="Z25" s="37">
        <v>8.6948925163678435E-3</v>
      </c>
      <c r="AA25" s="37">
        <v>1.1394867445782121E-3</v>
      </c>
      <c r="AB25" s="37">
        <v>5.3268203949764705E-4</v>
      </c>
      <c r="AC25" s="37">
        <v>4.4678798588642194E-3</v>
      </c>
      <c r="AD25" s="37">
        <v>3.7778533887606585E-3</v>
      </c>
      <c r="AE25" s="37">
        <v>1.6873143192793641E-3</v>
      </c>
      <c r="AF25" s="37">
        <v>2.8210539741022566E-4</v>
      </c>
      <c r="AG25" s="37">
        <v>8.5261974090692022E-4</v>
      </c>
      <c r="AH25" s="37">
        <v>4.3896085056764371E-3</v>
      </c>
      <c r="AI25" s="37">
        <v>3.7470332483103257E-3</v>
      </c>
    </row>
    <row r="26" spans="1:35" x14ac:dyDescent="0.2">
      <c r="A26" s="15" t="s">
        <v>126</v>
      </c>
      <c r="B26" s="37">
        <v>4.2717709663556673E-4</v>
      </c>
      <c r="C26" s="37">
        <v>1.1799884469307567E-2</v>
      </c>
      <c r="D26" s="37">
        <v>8.1662806788782103E-3</v>
      </c>
      <c r="E26" s="37">
        <v>2.2578383943426896E-2</v>
      </c>
      <c r="F26" s="37">
        <v>6.1590483488474339E-3</v>
      </c>
      <c r="G26" s="37">
        <v>7.0405308801341675E-3</v>
      </c>
      <c r="H26" s="37">
        <v>1.0825156600597109E-2</v>
      </c>
      <c r="I26" s="37">
        <v>8.3222007813661125E-2</v>
      </c>
      <c r="J26" s="37">
        <v>0.12278128380669272</v>
      </c>
      <c r="K26" s="37">
        <v>1.2329931580454704E-2</v>
      </c>
      <c r="L26" s="37">
        <v>3.667345934816274E-2</v>
      </c>
      <c r="M26" s="37">
        <v>6.1523093847035389E-3</v>
      </c>
      <c r="N26" s="37">
        <v>5.2810246317808125E-2</v>
      </c>
      <c r="O26" s="37">
        <v>9.6862684266118271E-3</v>
      </c>
      <c r="P26" s="37">
        <v>1.5810206017938064E-2</v>
      </c>
      <c r="Q26" s="37">
        <v>1.5526523270007822E-2</v>
      </c>
      <c r="R26" s="37">
        <v>1.5896654527639022E-2</v>
      </c>
      <c r="S26" s="37">
        <v>3.7702130064057683E-2</v>
      </c>
      <c r="T26" s="37">
        <v>7.7113829635956635E-3</v>
      </c>
      <c r="U26" s="37">
        <v>1.2773683671939897E-2</v>
      </c>
      <c r="V26" s="37">
        <v>5.5746717629596897E-2</v>
      </c>
      <c r="W26" s="37">
        <v>2.0633759290004088E-2</v>
      </c>
      <c r="X26" s="37">
        <v>4.857696617064395E-2</v>
      </c>
      <c r="Y26" s="37">
        <v>1.0742631854814995</v>
      </c>
      <c r="Z26" s="37">
        <v>8.475656716273329E-2</v>
      </c>
      <c r="AA26" s="37">
        <v>1.7587150168840326E-2</v>
      </c>
      <c r="AB26" s="37">
        <v>1.5673241839203007E-2</v>
      </c>
      <c r="AC26" s="37">
        <v>4.361094918578079E-2</v>
      </c>
      <c r="AD26" s="37">
        <v>3.3616615304229783E-2</v>
      </c>
      <c r="AE26" s="37">
        <v>1.7076062406187639E-2</v>
      </c>
      <c r="AF26" s="37">
        <v>5.7746813850173568E-3</v>
      </c>
      <c r="AG26" s="37">
        <v>5.643036679205308E-3</v>
      </c>
      <c r="AH26" s="37">
        <v>3.2471791719056523E-2</v>
      </c>
      <c r="AI26" s="37">
        <v>3.4416616213296961E-2</v>
      </c>
    </row>
    <row r="27" spans="1:35" x14ac:dyDescent="0.2">
      <c r="A27" s="15" t="s">
        <v>127</v>
      </c>
      <c r="B27" s="37">
        <v>3.7319148745416247E-4</v>
      </c>
      <c r="C27" s="37">
        <v>5.4548910788535963E-3</v>
      </c>
      <c r="D27" s="37">
        <v>2.1248577903464063E-3</v>
      </c>
      <c r="E27" s="37">
        <v>1.5440200611072112E-3</v>
      </c>
      <c r="F27" s="37">
        <v>6.4759500271721745E-3</v>
      </c>
      <c r="G27" s="37">
        <v>2.8052170910759936E-3</v>
      </c>
      <c r="H27" s="37">
        <v>8.4837109013528901E-3</v>
      </c>
      <c r="I27" s="37">
        <v>9.8228274594938641E-3</v>
      </c>
      <c r="J27" s="37">
        <v>8.9288036653657823E-3</v>
      </c>
      <c r="K27" s="37">
        <v>5.8141183006921093E-3</v>
      </c>
      <c r="L27" s="37">
        <v>2.5855659475327603E-3</v>
      </c>
      <c r="M27" s="37">
        <v>1.7789476867111995E-3</v>
      </c>
      <c r="N27" s="37">
        <v>2.5994462998511964E-2</v>
      </c>
      <c r="O27" s="37">
        <v>6.9498040687065374E-3</v>
      </c>
      <c r="P27" s="37">
        <v>1.1375171037952429E-2</v>
      </c>
      <c r="Q27" s="37">
        <v>1.2483486790018341E-2</v>
      </c>
      <c r="R27" s="37">
        <v>1.0817379248201579E-2</v>
      </c>
      <c r="S27" s="37">
        <v>1.4176205705475193E-2</v>
      </c>
      <c r="T27" s="37">
        <v>9.3352537264234387E-3</v>
      </c>
      <c r="U27" s="37">
        <v>5.7544953521926206E-3</v>
      </c>
      <c r="V27" s="37">
        <v>1.449876195815209E-2</v>
      </c>
      <c r="W27" s="37">
        <v>4.4184453565280649E-3</v>
      </c>
      <c r="X27" s="37">
        <v>1.340734612857236E-2</v>
      </c>
      <c r="Y27" s="37">
        <v>1.7121653940103655E-2</v>
      </c>
      <c r="Z27" s="37">
        <v>1.0508997339801709</v>
      </c>
      <c r="AA27" s="37">
        <v>6.2038057145807846E-2</v>
      </c>
      <c r="AB27" s="37">
        <v>1.0307691083868335E-2</v>
      </c>
      <c r="AC27" s="37">
        <v>2.5895587292428929E-2</v>
      </c>
      <c r="AD27" s="37">
        <v>3.2409516798410393E-2</v>
      </c>
      <c r="AE27" s="37">
        <v>1.4147516198461763E-2</v>
      </c>
      <c r="AF27" s="37">
        <v>6.110181983378358E-3</v>
      </c>
      <c r="AG27" s="37">
        <v>3.9558922758713448E-3</v>
      </c>
      <c r="AH27" s="37">
        <v>1.597320311067215E-2</v>
      </c>
      <c r="AI27" s="37">
        <v>2.0196918902935918E-2</v>
      </c>
    </row>
    <row r="28" spans="1:35" x14ac:dyDescent="0.2">
      <c r="A28" s="15" t="s">
        <v>128</v>
      </c>
      <c r="B28" s="37">
        <v>2.360585083253055E-4</v>
      </c>
      <c r="C28" s="37">
        <v>1.1205346860132612E-2</v>
      </c>
      <c r="D28" s="37">
        <v>9.254958752398644E-3</v>
      </c>
      <c r="E28" s="37">
        <v>1.7335384760763528E-3</v>
      </c>
      <c r="F28" s="37">
        <v>8.9683601784311985E-3</v>
      </c>
      <c r="G28" s="37">
        <v>5.0298397328247856E-3</v>
      </c>
      <c r="H28" s="37">
        <v>4.1439510716461195E-3</v>
      </c>
      <c r="I28" s="37">
        <v>2.3388138813176182E-2</v>
      </c>
      <c r="J28" s="37">
        <v>3.0629797369010291E-2</v>
      </c>
      <c r="K28" s="37">
        <v>3.2257337005750182E-2</v>
      </c>
      <c r="L28" s="37">
        <v>3.0057418567053817E-3</v>
      </c>
      <c r="M28" s="37">
        <v>1.8548372667899012E-3</v>
      </c>
      <c r="N28" s="37">
        <v>3.3623616717881875E-3</v>
      </c>
      <c r="O28" s="37">
        <v>1.0210321253268088E-2</v>
      </c>
      <c r="P28" s="37">
        <v>2.1475265044158627E-3</v>
      </c>
      <c r="Q28" s="37">
        <v>4.5379946015215774E-3</v>
      </c>
      <c r="R28" s="37">
        <v>2.185907852713356E-2</v>
      </c>
      <c r="S28" s="37">
        <v>2.8065819031572277E-3</v>
      </c>
      <c r="T28" s="37">
        <v>6.3809175249699432E-3</v>
      </c>
      <c r="U28" s="37">
        <v>4.875489789265392E-3</v>
      </c>
      <c r="V28" s="37">
        <v>3.586018316199363E-3</v>
      </c>
      <c r="W28" s="37">
        <v>1.4078277918835452E-2</v>
      </c>
      <c r="X28" s="37">
        <v>7.329450968177084E-3</v>
      </c>
      <c r="Y28" s="37">
        <v>6.4529972674145153E-3</v>
      </c>
      <c r="Z28" s="37">
        <v>6.1935442247048602E-3</v>
      </c>
      <c r="AA28" s="37">
        <v>1.0214844169162749</v>
      </c>
      <c r="AB28" s="37">
        <v>1.7303393594210559E-2</v>
      </c>
      <c r="AC28" s="37">
        <v>3.2680821417356144E-3</v>
      </c>
      <c r="AD28" s="37">
        <v>7.9583388792955276E-3</v>
      </c>
      <c r="AE28" s="37">
        <v>2.5787387946249753E-3</v>
      </c>
      <c r="AF28" s="37">
        <v>2.5820301983718059E-3</v>
      </c>
      <c r="AG28" s="37">
        <v>1.8582234923570152E-3</v>
      </c>
      <c r="AH28" s="37">
        <v>2.160779491712297E-3</v>
      </c>
      <c r="AI28" s="37">
        <v>3.2793665009105918E-3</v>
      </c>
    </row>
    <row r="29" spans="1:35" x14ac:dyDescent="0.2">
      <c r="A29" s="15" t="s">
        <v>129</v>
      </c>
      <c r="B29" s="37">
        <v>6.3941520770860916E-4</v>
      </c>
      <c r="C29" s="37">
        <v>6.4846122884478904E-3</v>
      </c>
      <c r="D29" s="37">
        <v>4.9055106129336327E-3</v>
      </c>
      <c r="E29" s="37">
        <v>8.2596643198540737E-3</v>
      </c>
      <c r="F29" s="37">
        <v>2.0613276337035115E-2</v>
      </c>
      <c r="G29" s="37">
        <v>3.8016047941465416E-3</v>
      </c>
      <c r="H29" s="37">
        <v>5.5963994474479183E-3</v>
      </c>
      <c r="I29" s="37">
        <v>4.6058314377640221E-2</v>
      </c>
      <c r="J29" s="37">
        <v>3.6393526742026165E-2</v>
      </c>
      <c r="K29" s="37">
        <v>1.9394307277909934E-2</v>
      </c>
      <c r="L29" s="37">
        <v>3.3155779913847938E-2</v>
      </c>
      <c r="M29" s="37">
        <v>5.3607472731312883E-3</v>
      </c>
      <c r="N29" s="37">
        <v>2.4053846588470072E-2</v>
      </c>
      <c r="O29" s="37">
        <v>1.7775741528202042E-2</v>
      </c>
      <c r="P29" s="37">
        <v>4.136733301045168E-2</v>
      </c>
      <c r="Q29" s="37">
        <v>4.7834514624199916E-2</v>
      </c>
      <c r="R29" s="37">
        <v>5.1643158676017174E-2</v>
      </c>
      <c r="S29" s="37">
        <v>1.1048562150633415E-2</v>
      </c>
      <c r="T29" s="37">
        <v>2.2660761089179783E-2</v>
      </c>
      <c r="U29" s="37">
        <v>1.0469303743659925E-2</v>
      </c>
      <c r="V29" s="37">
        <v>1.1177472247715634E-2</v>
      </c>
      <c r="W29" s="37">
        <v>4.7347540160661013E-2</v>
      </c>
      <c r="X29" s="37">
        <v>2.0145420030350171E-2</v>
      </c>
      <c r="Y29" s="37">
        <v>1.567900964531679E-2</v>
      </c>
      <c r="Z29" s="37">
        <v>5.2427054553527516E-2</v>
      </c>
      <c r="AA29" s="37">
        <v>0.13223961207670981</v>
      </c>
      <c r="AB29" s="37">
        <v>1.0159335736260835</v>
      </c>
      <c r="AC29" s="37">
        <v>2.9524192457139747E-2</v>
      </c>
      <c r="AD29" s="37">
        <v>2.5922038165119055E-2</v>
      </c>
      <c r="AE29" s="37">
        <v>1.3557814705614287E-2</v>
      </c>
      <c r="AF29" s="37">
        <v>2.011103939676025E-2</v>
      </c>
      <c r="AG29" s="37">
        <v>1.2626492123359739E-2</v>
      </c>
      <c r="AH29" s="37">
        <v>1.4889561447195394E-2</v>
      </c>
      <c r="AI29" s="37">
        <v>2.2827847822966246E-2</v>
      </c>
    </row>
    <row r="30" spans="1:35" x14ac:dyDescent="0.2">
      <c r="A30" s="15" t="s">
        <v>130</v>
      </c>
      <c r="B30" s="37">
        <v>7.1240683218181777E-4</v>
      </c>
      <c r="C30" s="37">
        <v>8.6417415494099859E-3</v>
      </c>
      <c r="D30" s="37">
        <v>8.4935198170539798E-3</v>
      </c>
      <c r="E30" s="37">
        <v>9.5306215813370752E-3</v>
      </c>
      <c r="F30" s="37">
        <v>3.2032454257058703E-2</v>
      </c>
      <c r="G30" s="37">
        <v>5.6585426340793514E-3</v>
      </c>
      <c r="H30" s="37">
        <v>3.0861144742563473E-2</v>
      </c>
      <c r="I30" s="37">
        <v>4.8015134083363636E-2</v>
      </c>
      <c r="J30" s="37">
        <v>5.2899093818316839E-2</v>
      </c>
      <c r="K30" s="37">
        <v>9.455199118799773E-2</v>
      </c>
      <c r="L30" s="37">
        <v>1.5216362679316581E-2</v>
      </c>
      <c r="M30" s="37">
        <v>1.5353064454089231E-2</v>
      </c>
      <c r="N30" s="37">
        <v>0.11614797675545399</v>
      </c>
      <c r="O30" s="37">
        <v>5.3927779675589191E-2</v>
      </c>
      <c r="P30" s="37">
        <v>1.6310399424883257E-2</v>
      </c>
      <c r="Q30" s="37">
        <v>2.7785139706925425E-2</v>
      </c>
      <c r="R30" s="37">
        <v>1.9647048735883039E-2</v>
      </c>
      <c r="S30" s="37">
        <v>3.1730587501440796E-2</v>
      </c>
      <c r="T30" s="37">
        <v>3.3750331811618552E-2</v>
      </c>
      <c r="U30" s="37">
        <v>3.0054643922911926E-2</v>
      </c>
      <c r="V30" s="37">
        <v>6.1627631044024231E-2</v>
      </c>
      <c r="W30" s="37">
        <v>1.8955928703052773E-2</v>
      </c>
      <c r="X30" s="37">
        <v>6.7021066121092404E-2</v>
      </c>
      <c r="Y30" s="37">
        <v>5.0429436026351096E-2</v>
      </c>
      <c r="Z30" s="37">
        <v>7.8344681891655096E-2</v>
      </c>
      <c r="AA30" s="37">
        <v>3.6098153372039143E-2</v>
      </c>
      <c r="AB30" s="37">
        <v>3.1020238735691721E-2</v>
      </c>
      <c r="AC30" s="37">
        <v>1.0432808261411142</v>
      </c>
      <c r="AD30" s="37">
        <v>5.8656782241108291E-2</v>
      </c>
      <c r="AE30" s="37">
        <v>2.1784270786521412E-2</v>
      </c>
      <c r="AF30" s="37">
        <v>2.9889617885695267E-2</v>
      </c>
      <c r="AG30" s="37">
        <v>1.9342350000356324E-2</v>
      </c>
      <c r="AH30" s="37">
        <v>7.0690508576945824E-2</v>
      </c>
      <c r="AI30" s="37">
        <v>3.5702472383352585E-2</v>
      </c>
    </row>
    <row r="31" spans="1:35" x14ac:dyDescent="0.2">
      <c r="A31" s="15" t="s">
        <v>131</v>
      </c>
      <c r="B31" s="37">
        <v>8.4986318602617069E-3</v>
      </c>
      <c r="C31" s="37">
        <v>1.7256915636060039E-2</v>
      </c>
      <c r="D31" s="37">
        <v>3.9733947290572572E-3</v>
      </c>
      <c r="E31" s="37">
        <v>7.866593511128249E-3</v>
      </c>
      <c r="F31" s="37">
        <v>9.3355949789552892E-3</v>
      </c>
      <c r="G31" s="37">
        <v>4.9750130356261205E-3</v>
      </c>
      <c r="H31" s="37">
        <v>2.4014599593852157E-3</v>
      </c>
      <c r="I31" s="37">
        <v>7.7116386478635534E-3</v>
      </c>
      <c r="J31" s="37">
        <v>2.6762756216333209E-3</v>
      </c>
      <c r="K31" s="37">
        <v>3.0533413923030978E-3</v>
      </c>
      <c r="L31" s="37">
        <v>1.0476899591114837E-3</v>
      </c>
      <c r="M31" s="37">
        <v>8.217748708609638E-4</v>
      </c>
      <c r="N31" s="37">
        <v>5.0731513133138641E-3</v>
      </c>
      <c r="O31" s="37">
        <v>1.7132773572874946E-2</v>
      </c>
      <c r="P31" s="37">
        <v>8.7070564609764483E-4</v>
      </c>
      <c r="Q31" s="37">
        <v>1.164456673676058E-3</v>
      </c>
      <c r="R31" s="37">
        <v>3.4717881194285976E-3</v>
      </c>
      <c r="S31" s="37">
        <v>2.7875316849248584E-3</v>
      </c>
      <c r="T31" s="37">
        <v>6.4506818502649875E-3</v>
      </c>
      <c r="U31" s="37">
        <v>1.5123020784475886E-3</v>
      </c>
      <c r="V31" s="37">
        <v>5.4776780536506461E-3</v>
      </c>
      <c r="W31" s="37">
        <v>1.7983888485535277E-3</v>
      </c>
      <c r="X31" s="37">
        <v>6.1769840575748606E-3</v>
      </c>
      <c r="Y31" s="37">
        <v>1.2315993626105064E-3</v>
      </c>
      <c r="Z31" s="37">
        <v>1.0730194664617252E-2</v>
      </c>
      <c r="AA31" s="37">
        <v>1.7701755065933453E-3</v>
      </c>
      <c r="AB31" s="37">
        <v>3.0834979083231738E-3</v>
      </c>
      <c r="AC31" s="37">
        <v>5.2291976078462556E-3</v>
      </c>
      <c r="AD31" s="37">
        <v>1.0019157839270219</v>
      </c>
      <c r="AE31" s="37">
        <v>2.3631779356794265E-3</v>
      </c>
      <c r="AF31" s="37">
        <v>1.2758654828470433E-3</v>
      </c>
      <c r="AG31" s="37">
        <v>6.6106686881912111E-4</v>
      </c>
      <c r="AH31" s="37">
        <v>2.6953716640895284E-3</v>
      </c>
      <c r="AI31" s="37">
        <v>4.41298436987928E-3</v>
      </c>
    </row>
    <row r="32" spans="1:35" x14ac:dyDescent="0.2">
      <c r="A32" s="15" t="s">
        <v>132</v>
      </c>
      <c r="B32" s="37">
        <v>2.8645196587701675E-5</v>
      </c>
      <c r="C32" s="37">
        <v>3.5315257784548056E-3</v>
      </c>
      <c r="D32" s="37">
        <v>8.1241513939394249E-4</v>
      </c>
      <c r="E32" s="37">
        <v>1.2642847436518338E-4</v>
      </c>
      <c r="F32" s="37">
        <v>2.3906730114416608E-3</v>
      </c>
      <c r="G32" s="37">
        <v>1.0105392804331764E-3</v>
      </c>
      <c r="H32" s="37">
        <v>1.4062387905832451E-3</v>
      </c>
      <c r="I32" s="37">
        <v>7.0101956025165192E-4</v>
      </c>
      <c r="J32" s="37">
        <v>5.2097962879775527E-4</v>
      </c>
      <c r="K32" s="37">
        <v>8.1572022586601472E-4</v>
      </c>
      <c r="L32" s="37">
        <v>2.8394488424480612E-4</v>
      </c>
      <c r="M32" s="37">
        <v>2.2498199310502163E-4</v>
      </c>
      <c r="N32" s="37">
        <v>5.4255925072792133E-3</v>
      </c>
      <c r="O32" s="37">
        <v>2.4947450679019801E-3</v>
      </c>
      <c r="P32" s="37">
        <v>3.9705440308871842E-4</v>
      </c>
      <c r="Q32" s="37">
        <v>4.9757948904811174E-4</v>
      </c>
      <c r="R32" s="37">
        <v>2.3857024544137028E-3</v>
      </c>
      <c r="S32" s="37">
        <v>5.5028171922537328E-4</v>
      </c>
      <c r="T32" s="37">
        <v>2.6806105761683725E-3</v>
      </c>
      <c r="U32" s="37">
        <v>3.7334071390616937E-4</v>
      </c>
      <c r="V32" s="37">
        <v>1.0975761676980992E-3</v>
      </c>
      <c r="W32" s="37">
        <v>4.0775657585206303E-4</v>
      </c>
      <c r="X32" s="37">
        <v>7.337304007002712E-3</v>
      </c>
      <c r="Y32" s="37">
        <v>6.467082859575458E-4</v>
      </c>
      <c r="Z32" s="37">
        <v>1.2649700995080101E-2</v>
      </c>
      <c r="AA32" s="37">
        <v>1.0581791879477596E-3</v>
      </c>
      <c r="AB32" s="37">
        <v>5.5597900230769468E-4</v>
      </c>
      <c r="AC32" s="37">
        <v>6.0361208329045065E-3</v>
      </c>
      <c r="AD32" s="37">
        <v>1.550292729661749E-3</v>
      </c>
      <c r="AE32" s="37">
        <v>1.0154699482979124</v>
      </c>
      <c r="AF32" s="37">
        <v>6.5512980913737869E-4</v>
      </c>
      <c r="AG32" s="37">
        <v>5.7639596184204942E-4</v>
      </c>
      <c r="AH32" s="37">
        <v>3.2679510041909829E-3</v>
      </c>
      <c r="AI32" s="37">
        <v>4.9622565297108576E-3</v>
      </c>
    </row>
    <row r="33" spans="1:35" x14ac:dyDescent="0.2">
      <c r="A33" s="15" t="s">
        <v>133</v>
      </c>
      <c r="B33" s="37">
        <v>5.0052524560924877E-5</v>
      </c>
      <c r="C33" s="37">
        <v>2.3389118302158445E-4</v>
      </c>
      <c r="D33" s="37">
        <v>1.9540984566802913E-3</v>
      </c>
      <c r="E33" s="37">
        <v>1.8073670427140899E-4</v>
      </c>
      <c r="F33" s="37">
        <v>9.5964018509647907E-5</v>
      </c>
      <c r="G33" s="37">
        <v>1.0947012659001127E-3</v>
      </c>
      <c r="H33" s="37">
        <v>3.5471988027187778E-3</v>
      </c>
      <c r="I33" s="37">
        <v>4.1169291925891358E-4</v>
      </c>
      <c r="J33" s="37">
        <v>1.2039681188457641E-3</v>
      </c>
      <c r="K33" s="37">
        <v>1.3694306960704885E-4</v>
      </c>
      <c r="L33" s="37">
        <v>1.7089788263564587E-4</v>
      </c>
      <c r="M33" s="37">
        <v>3.0185263654815638E-4</v>
      </c>
      <c r="N33" s="37">
        <v>4.3429342271027486E-4</v>
      </c>
      <c r="O33" s="37">
        <v>3.7341403670358199E-4</v>
      </c>
      <c r="P33" s="37">
        <v>2.0897382051972453E-4</v>
      </c>
      <c r="Q33" s="37">
        <v>3.4278945852482981E-3</v>
      </c>
      <c r="R33" s="37">
        <v>2.9901662381467912E-3</v>
      </c>
      <c r="S33" s="37">
        <v>2.1098682491056835E-4</v>
      </c>
      <c r="T33" s="37">
        <v>1.7394776517585083E-4</v>
      </c>
      <c r="U33" s="37">
        <v>1.2949277500005682E-4</v>
      </c>
      <c r="V33" s="37">
        <v>1.9148454315359972E-4</v>
      </c>
      <c r="W33" s="37">
        <v>4.5716734209442735E-4</v>
      </c>
      <c r="X33" s="37">
        <v>6.7330783846221095E-4</v>
      </c>
      <c r="Y33" s="37">
        <v>9.681256854147E-5</v>
      </c>
      <c r="Z33" s="37">
        <v>2.501116870494653E-4</v>
      </c>
      <c r="AA33" s="37">
        <v>5.4936512813700836E-5</v>
      </c>
      <c r="AB33" s="37">
        <v>6.5015339909453991E-5</v>
      </c>
      <c r="AC33" s="37">
        <v>1.4115348855731091E-4</v>
      </c>
      <c r="AD33" s="37">
        <v>3.0771106341273488E-3</v>
      </c>
      <c r="AE33" s="37">
        <v>3.5809778201624808E-3</v>
      </c>
      <c r="AF33" s="37">
        <v>1.0128345285962423</v>
      </c>
      <c r="AG33" s="37">
        <v>1.4787565209339532E-3</v>
      </c>
      <c r="AH33" s="37">
        <v>2.6354470519095321E-4</v>
      </c>
      <c r="AI33" s="37">
        <v>2.9936474066259635E-4</v>
      </c>
    </row>
    <row r="34" spans="1:35" x14ac:dyDescent="0.2">
      <c r="A34" s="15" t="s">
        <v>134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1.0356441351108434</v>
      </c>
      <c r="AH34" s="37">
        <v>0</v>
      </c>
      <c r="AI34" s="37">
        <v>0</v>
      </c>
    </row>
    <row r="35" spans="1:35" x14ac:dyDescent="0.2">
      <c r="A35" s="15" t="s">
        <v>135</v>
      </c>
      <c r="B35" s="37">
        <v>8.6430489381125356E-5</v>
      </c>
      <c r="C35" s="37">
        <v>9.276189256054548E-3</v>
      </c>
      <c r="D35" s="37">
        <v>2.2855019925610534E-3</v>
      </c>
      <c r="E35" s="37">
        <v>2.5518014957926455E-3</v>
      </c>
      <c r="F35" s="37">
        <v>2.6837010782070105E-3</v>
      </c>
      <c r="G35" s="37">
        <v>2.5090992742563783E-3</v>
      </c>
      <c r="H35" s="37">
        <v>1.750393725940152E-3</v>
      </c>
      <c r="I35" s="37">
        <v>3.2426318595607608E-3</v>
      </c>
      <c r="J35" s="37">
        <v>5.9943750156002196E-3</v>
      </c>
      <c r="K35" s="37">
        <v>3.3996792540035093E-3</v>
      </c>
      <c r="L35" s="37">
        <v>2.3546197264295624E-3</v>
      </c>
      <c r="M35" s="37">
        <v>5.1832917456354872E-4</v>
      </c>
      <c r="N35" s="37">
        <v>4.0301584393467108E-2</v>
      </c>
      <c r="O35" s="37">
        <v>4.8689209434755647E-3</v>
      </c>
      <c r="P35" s="37">
        <v>2.1301865589104093E-3</v>
      </c>
      <c r="Q35" s="37">
        <v>1.3828817076031545E-3</v>
      </c>
      <c r="R35" s="37">
        <v>1.068015101475377E-2</v>
      </c>
      <c r="S35" s="37">
        <v>9.9416027655110407E-3</v>
      </c>
      <c r="T35" s="37">
        <v>1.0704456323147114E-2</v>
      </c>
      <c r="U35" s="37">
        <v>2.1950920509843899E-3</v>
      </c>
      <c r="V35" s="37">
        <v>9.3348133768689449E-3</v>
      </c>
      <c r="W35" s="37">
        <v>3.0208800016058627E-3</v>
      </c>
      <c r="X35" s="37">
        <v>3.3951818939502859E-2</v>
      </c>
      <c r="Y35" s="37">
        <v>2.7075363278169472E-3</v>
      </c>
      <c r="Z35" s="37">
        <v>6.0758355040019321E-3</v>
      </c>
      <c r="AA35" s="37">
        <v>3.3328311617974858E-2</v>
      </c>
      <c r="AB35" s="37">
        <v>1.4187470395380429E-3</v>
      </c>
      <c r="AC35" s="37">
        <v>3.466243729714429E-3</v>
      </c>
      <c r="AD35" s="37">
        <v>2.2698353246203926E-3</v>
      </c>
      <c r="AE35" s="37">
        <v>1.6146937097394808E-2</v>
      </c>
      <c r="AF35" s="37">
        <v>8.6872374226197558E-4</v>
      </c>
      <c r="AG35" s="37">
        <v>9.4289778324838699E-3</v>
      </c>
      <c r="AH35" s="37">
        <v>1.0267775644208106</v>
      </c>
      <c r="AI35" s="37">
        <v>4.7464726885782594E-3</v>
      </c>
    </row>
    <row r="36" spans="1:35" x14ac:dyDescent="0.2">
      <c r="A36" s="30" t="s">
        <v>136</v>
      </c>
      <c r="B36" s="38">
        <v>3.0182060248321187E-5</v>
      </c>
      <c r="C36" s="38">
        <v>1.3623748781361965E-3</v>
      </c>
      <c r="D36" s="38">
        <v>2.668595762376586E-4</v>
      </c>
      <c r="E36" s="38">
        <v>2.2137784262270691E-4</v>
      </c>
      <c r="F36" s="38">
        <v>1.6091154395333102E-4</v>
      </c>
      <c r="G36" s="38">
        <v>3.5325740589694376E-4</v>
      </c>
      <c r="H36" s="38">
        <v>2.0193083996398483E-4</v>
      </c>
      <c r="I36" s="38">
        <v>8.3698113901242667E-4</v>
      </c>
      <c r="J36" s="38">
        <v>1.0505032079421951E-3</v>
      </c>
      <c r="K36" s="38">
        <v>3.3871169747150482E-4</v>
      </c>
      <c r="L36" s="38">
        <v>6.3910324586480228E-4</v>
      </c>
      <c r="M36" s="38">
        <v>1.0838346218356042E-4</v>
      </c>
      <c r="N36" s="38">
        <v>1.6857932101061691E-3</v>
      </c>
      <c r="O36" s="38">
        <v>2.5066109102689815E-4</v>
      </c>
      <c r="P36" s="38">
        <v>8.0497795853606542E-4</v>
      </c>
      <c r="Q36" s="38">
        <v>2.4738520466352037E-4</v>
      </c>
      <c r="R36" s="38">
        <v>3.6021955573915196E-4</v>
      </c>
      <c r="S36" s="38">
        <v>6.040448425900305E-4</v>
      </c>
      <c r="T36" s="38">
        <v>3.3615148364093576E-4</v>
      </c>
      <c r="U36" s="38">
        <v>1.3862633805489211E-3</v>
      </c>
      <c r="V36" s="38">
        <v>6.4194457492477422E-4</v>
      </c>
      <c r="W36" s="38">
        <v>3.2722872725588897E-4</v>
      </c>
      <c r="X36" s="38">
        <v>1.9645408882334918E-3</v>
      </c>
      <c r="Y36" s="38">
        <v>7.7727983521449443E-3</v>
      </c>
      <c r="Z36" s="38">
        <v>2.9356553360030406E-3</v>
      </c>
      <c r="AA36" s="38">
        <v>3.3399586241998034E-4</v>
      </c>
      <c r="AB36" s="38">
        <v>2.3373945872963911E-4</v>
      </c>
      <c r="AC36" s="38">
        <v>1.4285580137552386E-3</v>
      </c>
      <c r="AD36" s="38">
        <v>8.6490259581187951E-4</v>
      </c>
      <c r="AE36" s="38">
        <v>2.9097141088166002E-4</v>
      </c>
      <c r="AF36" s="38">
        <v>2.3379459906075102E-4</v>
      </c>
      <c r="AG36" s="38">
        <v>2.672950233724001E-3</v>
      </c>
      <c r="AH36" s="38">
        <v>9.2258879869614406E-4</v>
      </c>
      <c r="AI36" s="38">
        <v>1.0012856409103974</v>
      </c>
    </row>
  </sheetData>
  <pageMargins left="0.78740157480314965" right="0.78740157480314965" top="1.1811023622047245" bottom="0.94488188976377963" header="0" footer="0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IO_tabel</vt:lpstr>
      <vt:lpstr>Tekniske_koefficienter</vt:lpstr>
      <vt:lpstr>Inverteret_matrix</vt:lpstr>
    </vt:vector>
  </TitlesOfParts>
  <Company>Naalakkersuisut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Kajangmat</dc:creator>
  <cp:lastModifiedBy>Josef Kajangmat</cp:lastModifiedBy>
  <dcterms:created xsi:type="dcterms:W3CDTF">2020-01-30T13:36:03Z</dcterms:created>
  <dcterms:modified xsi:type="dcterms:W3CDTF">2020-01-30T16:53:47Z</dcterms:modified>
</cp:coreProperties>
</file>